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1ECCF9E9-B21A-44CB-9620-08B314E62A46}" xr6:coauthVersionLast="46" xr6:coauthVersionMax="46" xr10:uidLastSave="{00000000-0000-0000-0000-000000000000}"/>
  <bookViews>
    <workbookView xWindow="5475" yWindow="57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60" i="1" s="1"/>
</calcChain>
</file>

<file path=xl/sharedStrings.xml><?xml version="1.0" encoding="utf-8"?>
<sst xmlns="http://schemas.openxmlformats.org/spreadsheetml/2006/main" count="109" uniqueCount="104">
  <si>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</si>
  <si>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</si>
  <si>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</si>
  <si>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</si>
  <si>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Абрикосовая ,д.18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</si>
  <si>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</si>
  <si>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</si>
  <si>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</si>
  <si>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</si>
  <si>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</si>
  <si>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</si>
  <si>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10 апреля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</si>
  <si>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</si>
  <si>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</si>
  <si>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</si>
  <si>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</si>
  <si>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</si>
  <si>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</si>
  <si>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</si>
  <si>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</si>
  <si>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</si>
  <si>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</si>
  <si>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</si>
  <si>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</si>
  <si>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кв.3 сумма 23373,61</t>
  </si>
  <si>
    <t>кв.8 сумма 17951,28</t>
  </si>
  <si>
    <t>кв.16 сумма 78052,8</t>
  </si>
  <si>
    <t>кв.23 сумма 11906,56</t>
  </si>
  <si>
    <t>кв.37 сумма 19430,36</t>
  </si>
  <si>
    <t>кв.52 сумма 15191,12</t>
  </si>
  <si>
    <t>кв.56 сумма 20699,11</t>
  </si>
  <si>
    <t>кв.71сумма 91048,16</t>
  </si>
  <si>
    <t>кв.88 сумма 26663,64</t>
  </si>
  <si>
    <t>кв.89 сумма 131973,04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</si>
  <si>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 522302,83 руб.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</si>
  <si>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</si>
  <si>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</si>
  <si>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</si>
  <si>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</si>
  <si>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</si>
  <si>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</si>
  <si>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</si>
  <si>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</si>
  <si>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</si>
  <si>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</si>
  <si>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</si>
  <si>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</si>
  <si>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</si>
  <si>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</si>
  <si>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</si>
  <si>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</si>
  <si>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</si>
  <si>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</si>
  <si>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</si>
  <si>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</si>
  <si>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</si>
  <si>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</si>
  <si>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</si>
  <si>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</si>
  <si>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</si>
  <si>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</si>
  <si>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</si>
  <si>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</si>
  <si>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</si>
  <si>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</si>
  <si>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</si>
  <si>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</si>
  <si>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Остаток средств на 01.01.20.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</si>
  <si>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</si>
  <si>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</si>
  <si>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</si>
  <si>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</si>
  <si>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</si>
  <si>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</si>
  <si>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</si>
  <si>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</si>
  <si>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</si>
  <si>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</si>
  <si>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кровельного покрытия</t>
  </si>
  <si>
    <t>над машинным отделением</t>
  </si>
  <si>
    <t>18.03.20.</t>
  </si>
  <si>
    <t>Работы по  ремонту мусорокамер в 1 и 2</t>
  </si>
  <si>
    <t>подъездах</t>
  </si>
  <si>
    <t>28.07.20.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</si>
  <si>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</si>
  <si>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</si>
  <si>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</si>
  <si>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</si>
  <si>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</si>
  <si>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</si>
  <si>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</si>
  <si>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</si>
  <si>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</si>
  <si>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</si>
  <si>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</si>
  <si>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</si>
  <si>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</si>
  <si>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</si>
  <si>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8.4.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</si>
  <si>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</si>
  <si>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</si>
  <si>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</si>
  <si>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-косметический ремонт  входных груп в четырех подъездах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</si>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</sst>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11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1" fillId="0" borderId="5" xfId="0" applyFont="1" applyBorder="1" applyAlignment="1">
      <alignment horizontal="right"/>
    </xf>
    <xf numFmtId="0" fontId="13" fillId="0" borderId="6" xfId="0" applyFont="1" applyBorder="1"/>
    <xf numFmtId="0" fontId="9" fillId="0" borderId="6" xfId="0" applyFont="1" applyBorder="1"/>
    <xf numFmtId="0" fontId="11" fillId="0" borderId="6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1" fillId="0" borderId="5" xfId="0" applyFont="1" applyBorder="1"/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workbookViewId="0">
      <selection activeCell="G30" sqref="G3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522302.83</v>
      </c>
      <c r="E14" s="1"/>
    </row>
    <row r="15" spans="1:6" x14ac:dyDescent="0.25">
      <c r="A15" s="17"/>
      <c r="B15" s="14"/>
      <c r="C15" s="15"/>
      <c r="D15" s="15"/>
      <c r="E15" s="1"/>
    </row>
    <row r="16" spans="1:6" x14ac:dyDescent="0.25">
      <c r="A16" s="18" t="s">
        <v>14</v>
      </c>
      <c r="B16" s="14" t="s">
        <v>15</v>
      </c>
      <c r="C16" s="15"/>
      <c r="D16" s="16">
        <v>-334833.32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1632153.5</v>
      </c>
    </row>
    <row r="21" spans="1:5" x14ac:dyDescent="0.25">
      <c r="A21" s="18"/>
      <c r="B21" s="20" t="s">
        <v>20</v>
      </c>
      <c r="C21" s="21"/>
      <c r="D21" s="22"/>
      <c r="E21" s="23">
        <v>1617636.81</v>
      </c>
    </row>
    <row r="22" spans="1:5" x14ac:dyDescent="0.25">
      <c r="A22" s="18"/>
      <c r="B22" s="20" t="s">
        <v>21</v>
      </c>
      <c r="C22" s="21"/>
      <c r="D22" s="22"/>
      <c r="E22" s="24">
        <v>1617636.8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19000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9" t="s">
        <v>32</v>
      </c>
      <c r="C34" s="15"/>
      <c r="D34" s="15"/>
      <c r="E34" s="1"/>
    </row>
    <row r="35" spans="1:6" x14ac:dyDescent="0.25">
      <c r="A35" s="18"/>
      <c r="B35" s="19" t="s">
        <v>33</v>
      </c>
      <c r="C35" s="15"/>
      <c r="D35" s="15"/>
      <c r="E35" s="1"/>
    </row>
    <row r="36" spans="1:6" x14ac:dyDescent="0.25">
      <c r="A36" s="18"/>
      <c r="B36" s="14" t="s">
        <v>34</v>
      </c>
      <c r="C36" s="15"/>
      <c r="D36" s="15"/>
      <c r="E36" s="1"/>
    </row>
    <row r="37" spans="1:6" x14ac:dyDescent="0.25">
      <c r="A37" s="18"/>
      <c r="B37" s="19"/>
      <c r="C37" s="15"/>
      <c r="D37" s="15"/>
      <c r="E37" s="1"/>
    </row>
    <row r="38" spans="1:6" x14ac:dyDescent="0.25">
      <c r="A38" s="18" t="s">
        <v>35</v>
      </c>
      <c r="B38" s="14" t="s">
        <v>36</v>
      </c>
      <c r="C38" s="14"/>
      <c r="D38" s="14"/>
      <c r="E38" s="4"/>
      <c r="F38" s="25"/>
    </row>
    <row r="39" spans="1:6" x14ac:dyDescent="0.25">
      <c r="A39" s="18"/>
      <c r="B39" s="14" t="s">
        <v>37</v>
      </c>
      <c r="C39" s="14"/>
      <c r="D39" s="14"/>
      <c r="E39" s="4"/>
      <c r="F39" s="25"/>
    </row>
    <row r="40" spans="1:6" x14ac:dyDescent="0.25">
      <c r="A40" s="18"/>
      <c r="B40" s="14" t="s">
        <v>38</v>
      </c>
      <c r="C40" s="15"/>
      <c r="D40" s="15"/>
      <c r="E40" s="1"/>
    </row>
    <row r="41" spans="1:6" x14ac:dyDescent="0.25">
      <c r="A41" s="18"/>
      <c r="B41" s="19" t="s">
        <v>39</v>
      </c>
      <c r="C41" s="15"/>
      <c r="D41" s="15"/>
      <c r="E41" s="1"/>
    </row>
    <row r="42" spans="1:6" x14ac:dyDescent="0.25">
      <c r="A42" s="18"/>
      <c r="B42" s="19" t="s">
        <v>40</v>
      </c>
      <c r="C42" s="15"/>
      <c r="D42" s="15"/>
      <c r="E42" s="1"/>
    </row>
    <row r="43" spans="1:6" x14ac:dyDescent="0.25">
      <c r="A43" s="18"/>
      <c r="B43" s="19"/>
      <c r="C43" s="15"/>
      <c r="D43" s="15"/>
      <c r="E43" s="1"/>
    </row>
    <row r="44" spans="1:6" x14ac:dyDescent="0.25">
      <c r="A44" s="26" t="s">
        <v>41</v>
      </c>
      <c r="B44" s="27" t="s">
        <v>42</v>
      </c>
      <c r="C44" s="28" t="s">
        <v>43</v>
      </c>
      <c r="D44" s="15"/>
      <c r="E44" s="1"/>
    </row>
    <row r="45" spans="1:6" x14ac:dyDescent="0.25">
      <c r="A45" s="29">
        <v>1</v>
      </c>
      <c r="B45" s="30" t="s">
        <v>44</v>
      </c>
      <c r="C45" s="31">
        <v>250036.36</v>
      </c>
      <c r="D45" s="15"/>
      <c r="E45" s="1"/>
    </row>
    <row r="46" spans="1:6" x14ac:dyDescent="0.25">
      <c r="A46" s="29">
        <v>2</v>
      </c>
      <c r="B46" s="30" t="s">
        <v>45</v>
      </c>
      <c r="C46" s="31">
        <v>195865.4</v>
      </c>
      <c r="D46" s="15"/>
      <c r="E46" s="1"/>
    </row>
    <row r="47" spans="1:6" x14ac:dyDescent="0.25">
      <c r="A47" s="29">
        <v>3</v>
      </c>
      <c r="B47" s="30" t="s">
        <v>46</v>
      </c>
      <c r="C47" s="31">
        <v>151135.73000000001</v>
      </c>
      <c r="D47" s="15"/>
      <c r="E47" s="1"/>
    </row>
    <row r="48" spans="1:6" x14ac:dyDescent="0.25">
      <c r="A48" s="32">
        <v>4</v>
      </c>
      <c r="B48" s="33" t="s">
        <v>47</v>
      </c>
      <c r="C48" s="34">
        <v>240084.23</v>
      </c>
      <c r="D48" s="15"/>
      <c r="E48" s="1"/>
    </row>
    <row r="49" spans="1:5" x14ac:dyDescent="0.25">
      <c r="A49" s="35"/>
      <c r="B49" s="36" t="s">
        <v>48</v>
      </c>
      <c r="C49" s="37"/>
      <c r="D49" s="15"/>
      <c r="E49" s="1"/>
    </row>
    <row r="50" spans="1:5" x14ac:dyDescent="0.25">
      <c r="A50" s="29">
        <v>5</v>
      </c>
      <c r="B50" s="30" t="s">
        <v>49</v>
      </c>
      <c r="C50" s="31">
        <v>54171</v>
      </c>
      <c r="D50" s="15"/>
      <c r="E50" s="1"/>
    </row>
    <row r="51" spans="1:5" x14ac:dyDescent="0.25">
      <c r="A51" s="38" t="s">
        <v>50</v>
      </c>
      <c r="B51" s="30" t="s">
        <v>51</v>
      </c>
      <c r="C51" s="31">
        <v>7908.88</v>
      </c>
      <c r="D51" s="15"/>
      <c r="E51" s="1"/>
    </row>
    <row r="52" spans="1:5" x14ac:dyDescent="0.25">
      <c r="A52" s="38" t="s">
        <v>52</v>
      </c>
      <c r="B52" s="30" t="s">
        <v>53</v>
      </c>
      <c r="C52" s="31">
        <v>15075</v>
      </c>
      <c r="D52" s="15"/>
      <c r="E52" s="1"/>
    </row>
    <row r="53" spans="1:5" x14ac:dyDescent="0.25">
      <c r="A53" s="38" t="s">
        <v>54</v>
      </c>
      <c r="B53" s="30" t="s">
        <v>55</v>
      </c>
      <c r="C53" s="31">
        <v>87603.61</v>
      </c>
      <c r="D53" s="15"/>
      <c r="E53" s="1"/>
    </row>
    <row r="54" spans="1:5" x14ac:dyDescent="0.25">
      <c r="A54" s="38" t="s">
        <v>56</v>
      </c>
      <c r="B54" s="30" t="s">
        <v>57</v>
      </c>
      <c r="C54" s="31">
        <v>238060.84</v>
      </c>
      <c r="D54" s="15"/>
      <c r="E54" s="1"/>
    </row>
    <row r="55" spans="1:5" x14ac:dyDescent="0.25">
      <c r="A55" s="38" t="s">
        <v>58</v>
      </c>
      <c r="B55" s="30" t="s">
        <v>59</v>
      </c>
      <c r="C55" s="31">
        <v>12250</v>
      </c>
      <c r="D55" s="15"/>
      <c r="E55" s="1"/>
    </row>
    <row r="56" spans="1:5" x14ac:dyDescent="0.25">
      <c r="A56" s="38" t="s">
        <v>60</v>
      </c>
      <c r="B56" s="30" t="s">
        <v>61</v>
      </c>
      <c r="C56" s="31">
        <v>49431.82</v>
      </c>
      <c r="D56" s="15"/>
      <c r="E56" s="1"/>
    </row>
    <row r="57" spans="1:5" x14ac:dyDescent="0.25">
      <c r="A57" s="38" t="s">
        <v>62</v>
      </c>
      <c r="B57" s="28" t="s">
        <v>63</v>
      </c>
      <c r="C57" s="31">
        <f>SUM(C45:C56)</f>
        <v>1301622.8700000001</v>
      </c>
      <c r="D57" s="15"/>
      <c r="E57" s="1"/>
    </row>
    <row r="58" spans="1:5" x14ac:dyDescent="0.25">
      <c r="A58" s="38" t="s">
        <v>64</v>
      </c>
      <c r="B58" s="28" t="s">
        <v>65</v>
      </c>
      <c r="C58" s="39">
        <v>1636636.81</v>
      </c>
      <c r="D58" s="15"/>
      <c r="E58" s="1"/>
    </row>
    <row r="59" spans="1:5" x14ac:dyDescent="0.25">
      <c r="A59" s="40" t="s">
        <v>66</v>
      </c>
      <c r="B59" s="14" t="s">
        <v>67</v>
      </c>
      <c r="C59" s="26">
        <v>-334833.32</v>
      </c>
    </row>
    <row r="60" spans="1:5" x14ac:dyDescent="0.25">
      <c r="A60" s="41" t="s">
        <v>68</v>
      </c>
      <c r="B60" s="28" t="s">
        <v>69</v>
      </c>
      <c r="C60" s="26">
        <f>C59+C58-C57</f>
        <v>180.61999999987893</v>
      </c>
    </row>
    <row r="62" spans="1:5" x14ac:dyDescent="0.25">
      <c r="A62" s="25" t="s">
        <v>50</v>
      </c>
      <c r="B62" s="14" t="s">
        <v>70</v>
      </c>
    </row>
    <row r="63" spans="1:5" x14ac:dyDescent="0.25">
      <c r="B63" s="14" t="s">
        <v>71</v>
      </c>
    </row>
    <row r="64" spans="1:5" x14ac:dyDescent="0.25">
      <c r="A64" s="42" t="s">
        <v>41</v>
      </c>
      <c r="B64" s="43" t="s">
        <v>72</v>
      </c>
      <c r="C64" s="44" t="s">
        <v>73</v>
      </c>
      <c r="D64" s="44" t="s">
        <v>74</v>
      </c>
      <c r="E64" s="44"/>
    </row>
    <row r="65" spans="1:6" x14ac:dyDescent="0.25">
      <c r="A65" s="45"/>
      <c r="B65" s="45"/>
      <c r="C65" s="46" t="s">
        <v>75</v>
      </c>
      <c r="D65" s="46" t="s">
        <v>76</v>
      </c>
      <c r="E65" s="46"/>
    </row>
    <row r="66" spans="1:6" x14ac:dyDescent="0.25">
      <c r="A66" s="47"/>
      <c r="B66" s="47"/>
      <c r="C66" s="48" t="s">
        <v>77</v>
      </c>
      <c r="D66" s="48"/>
      <c r="E66" s="48"/>
    </row>
    <row r="67" spans="1:6" x14ac:dyDescent="0.25">
      <c r="A67" s="44">
        <v>1</v>
      </c>
      <c r="B67" s="44" t="s">
        <v>78</v>
      </c>
      <c r="C67" s="49"/>
      <c r="D67" s="49"/>
      <c r="E67" s="49"/>
    </row>
    <row r="68" spans="1:6" x14ac:dyDescent="0.25">
      <c r="A68" s="47"/>
      <c r="B68" s="48" t="s">
        <v>79</v>
      </c>
      <c r="C68" s="48" t="s">
        <v>80</v>
      </c>
      <c r="D68" s="47">
        <v>19988</v>
      </c>
      <c r="E68" s="47"/>
    </row>
    <row r="69" spans="1:6" x14ac:dyDescent="0.25">
      <c r="A69" s="49">
        <v>2</v>
      </c>
      <c r="B69" s="44" t="s">
        <v>81</v>
      </c>
      <c r="C69" s="49"/>
      <c r="D69" s="49"/>
      <c r="E69" s="49"/>
    </row>
    <row r="70" spans="1:6" x14ac:dyDescent="0.25">
      <c r="A70" s="47"/>
      <c r="B70" s="48" t="s">
        <v>82</v>
      </c>
      <c r="C70" s="48" t="s">
        <v>83</v>
      </c>
      <c r="D70" s="47">
        <v>4204</v>
      </c>
      <c r="E70" s="47"/>
    </row>
    <row r="72" spans="1:6" x14ac:dyDescent="0.25">
      <c r="A72" s="25" t="s">
        <v>52</v>
      </c>
      <c r="B72" s="25" t="s">
        <v>84</v>
      </c>
      <c r="C72" s="25"/>
      <c r="D72" s="25"/>
      <c r="E72" s="25"/>
      <c r="F72" s="25"/>
    </row>
    <row r="73" spans="1:6" x14ac:dyDescent="0.25">
      <c r="B73" s="25" t="s">
        <v>85</v>
      </c>
      <c r="C73" s="25"/>
      <c r="D73" s="25"/>
      <c r="E73" s="25"/>
      <c r="F73" s="25"/>
    </row>
    <row r="74" spans="1:6" x14ac:dyDescent="0.25">
      <c r="B74" s="25" t="s">
        <v>86</v>
      </c>
      <c r="C74" s="25"/>
      <c r="D74" s="25"/>
      <c r="E74" s="25"/>
      <c r="F74" s="25"/>
    </row>
    <row r="75" spans="1:6" x14ac:dyDescent="0.25">
      <c r="B75" s="50" t="s">
        <v>87</v>
      </c>
      <c r="C75" s="50"/>
      <c r="D75" s="50"/>
      <c r="E75" s="50"/>
      <c r="F75" s="50"/>
    </row>
    <row r="76" spans="1:6" x14ac:dyDescent="0.25">
      <c r="B76" s="50" t="s">
        <v>88</v>
      </c>
      <c r="C76" s="50"/>
      <c r="D76" s="50"/>
      <c r="E76" s="50"/>
      <c r="F76" s="50"/>
    </row>
    <row r="77" spans="1:6" x14ac:dyDescent="0.25">
      <c r="B77" s="50" t="s">
        <v>89</v>
      </c>
      <c r="C77" s="50"/>
      <c r="D77" s="50"/>
      <c r="E77" s="50"/>
      <c r="F77" s="50"/>
    </row>
    <row r="78" spans="1:6" x14ac:dyDescent="0.25">
      <c r="B78" s="50" t="s">
        <v>90</v>
      </c>
    </row>
    <row r="79" spans="1:6" x14ac:dyDescent="0.25">
      <c r="B79" s="50" t="s">
        <v>91</v>
      </c>
    </row>
    <row r="80" spans="1:6" x14ac:dyDescent="0.25">
      <c r="A80" s="51" t="s">
        <v>41</v>
      </c>
      <c r="B80" s="44" t="s">
        <v>92</v>
      </c>
      <c r="C80" s="52" t="s">
        <v>93</v>
      </c>
      <c r="D80" s="53"/>
      <c r="E80" s="54"/>
      <c r="F80" s="44" t="s">
        <v>94</v>
      </c>
    </row>
    <row r="81" spans="1:6" x14ac:dyDescent="0.25">
      <c r="A81" s="45"/>
      <c r="B81" s="46" t="s">
        <v>95</v>
      </c>
      <c r="C81" s="55" t="s">
        <v>96</v>
      </c>
      <c r="D81" s="56"/>
      <c r="E81" s="57"/>
      <c r="F81" s="46" t="s">
        <v>97</v>
      </c>
    </row>
    <row r="82" spans="1:6" x14ac:dyDescent="0.25">
      <c r="A82" s="47"/>
      <c r="B82" s="47"/>
      <c r="C82" s="58"/>
      <c r="D82" s="59"/>
      <c r="E82" s="60"/>
      <c r="F82" s="47"/>
    </row>
    <row r="83" spans="1:6" x14ac:dyDescent="0.25">
      <c r="A83" s="61"/>
      <c r="B83" s="62">
        <v>0</v>
      </c>
      <c r="C83" s="63"/>
      <c r="D83" s="64">
        <v>0</v>
      </c>
      <c r="E83" s="65"/>
      <c r="F83" s="61"/>
    </row>
    <row r="84" spans="1:6" x14ac:dyDescent="0.25">
      <c r="B84" s="50" t="s">
        <v>98</v>
      </c>
    </row>
    <row r="85" spans="1:6" x14ac:dyDescent="0.25">
      <c r="B85" s="50" t="s">
        <v>99</v>
      </c>
    </row>
    <row r="87" spans="1:6" x14ac:dyDescent="0.25">
      <c r="A87" s="25" t="s">
        <v>58</v>
      </c>
      <c r="B87" s="25" t="s">
        <v>100</v>
      </c>
      <c r="C87" s="25"/>
    </row>
    <row r="88" spans="1:6" x14ac:dyDescent="0.25">
      <c r="B88" s="50" t="s">
        <v>101</v>
      </c>
    </row>
    <row r="89" spans="1:6" x14ac:dyDescent="0.25">
      <c r="B89" s="50" t="s">
        <v>102</v>
      </c>
    </row>
    <row r="90" spans="1:6" x14ac:dyDescent="0.25">
      <c r="B90" s="50"/>
    </row>
    <row r="93" spans="1:6" x14ac:dyDescent="0.25">
      <c r="B93" s="50" t="s">
        <v>103</v>
      </c>
    </row>
  </sheetData>
  <mergeCells count="9">
    <mergeCell ref="C80:E80"/>
    <mergeCell ref="C81:E81"/>
    <mergeCell ref="C82:E82"/>
    <mergeCell ref="B5:E5"/>
    <mergeCell ref="B9:C9"/>
    <mergeCell ref="B10:E10"/>
    <mergeCell ref="B11:F11"/>
    <mergeCell ref="B12:F12"/>
    <mergeCell ref="C48:C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2021-03-19T08:33:31Z</dcterms:modified>
</cp:coreProperties>
</file>