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96D195FA-7C05-4F87-86AA-19D616FE9B1C}" xr6:coauthVersionLast="46" xr6:coauthVersionMax="46" xr10:uidLastSave="{00000000-0000-0000-0000-000000000000}"/>
  <bookViews>
    <workbookView xWindow="390" yWindow="39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7" i="1" s="1"/>
</calcChain>
</file>

<file path=xl/sharedStrings.xml><?xml version="1.0" encoding="utf-8"?>
<sst xmlns="http://schemas.openxmlformats.org/spreadsheetml/2006/main" count="128" uniqueCount="115">
  <si>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</si>
  <si>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</si>
  <si>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</si>
  <si>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</si>
  <si>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,д.39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</si>
  <si>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</si>
  <si>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</si>
  <si>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</si>
  <si>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</si>
  <si>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</si>
  <si>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</si>
  <si>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</si>
  <si>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</si>
  <si>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</si>
  <si>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</si>
  <si>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</si>
  <si>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</si>
  <si>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</si>
  <si>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</si>
  <si>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</si>
  <si>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</si>
  <si>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</si>
  <si>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</si>
  <si>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</si>
  <si>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кв.4 сумма 17348,7</t>
  </si>
  <si>
    <t>кв8 сумма 69312,42</t>
  </si>
  <si>
    <t>кв.58 сумма 21038,79</t>
  </si>
  <si>
    <t>кв.60 сумма 79669,76</t>
  </si>
  <si>
    <t>кв.65 сумма 66952,44</t>
  </si>
  <si>
    <t>кв.65 сумма 56212,92</t>
  </si>
  <si>
    <t>кв.91 сумма 21054,76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</si>
  <si>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367155,09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</si>
  <si>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</si>
  <si>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</si>
  <si>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</si>
  <si>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</si>
  <si>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</si>
  <si>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</si>
  <si>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</si>
  <si>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</si>
  <si>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</si>
  <si>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</si>
  <si>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</si>
  <si>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</si>
  <si>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</si>
  <si>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</si>
  <si>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</si>
  <si>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</si>
  <si>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</si>
  <si>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</si>
  <si>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</si>
  <si>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</si>
  <si>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</si>
  <si>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</si>
  <si>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</si>
  <si>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</si>
  <si>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</si>
  <si>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</si>
  <si>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</si>
  <si>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</si>
  <si>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</si>
  <si>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</si>
  <si>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</si>
  <si>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</si>
  <si>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</si>
  <si>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</si>
  <si>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</si>
  <si>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</si>
  <si>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</si>
  <si>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</si>
  <si>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</si>
  <si>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</si>
  <si>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</si>
  <si>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</si>
  <si>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установке насоса отопления,</t>
  </si>
  <si>
    <t>замена лежаков отопления во 2,3 подъездах</t>
  </si>
  <si>
    <t>17.02.20.</t>
  </si>
  <si>
    <t>Работы по очистке подвалов от мусора</t>
  </si>
  <si>
    <t>строительного</t>
  </si>
  <si>
    <t>08.06.20.</t>
  </si>
  <si>
    <t>Работы по прочистке канализационной</t>
  </si>
  <si>
    <t>магистрали</t>
  </si>
  <si>
    <t>18.06.20.</t>
  </si>
  <si>
    <t>Работы по замене мусороприемных</t>
  </si>
  <si>
    <t>клапанов</t>
  </si>
  <si>
    <t>13.07.20.</t>
  </si>
  <si>
    <t>Работы по очистке  мусора в  подвале</t>
  </si>
  <si>
    <t>дома</t>
  </si>
  <si>
    <t>28.09.20.</t>
  </si>
  <si>
    <t>Работы по утеплению и окрашиванию</t>
  </si>
  <si>
    <t>части фасада</t>
  </si>
  <si>
    <t>01.11.20.</t>
  </si>
  <si>
    <t>Изготовление металлических ограждений</t>
  </si>
  <si>
    <t>25.11.20.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</si>
  <si>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</si>
  <si>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</si>
  <si>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</si>
  <si>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</si>
  <si>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</si>
  <si>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</si>
  <si>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</si>
  <si>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</si>
  <si>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</si>
  <si>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</si>
  <si>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</si>
  <si>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</si>
  <si>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</si>
  <si>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</si>
  <si>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</si>
  <si>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</si>
  <si>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</si>
  <si>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</si>
  <si>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-частичный ремонт внутреннего ливнестока на чердаке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</si>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</sst>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14" fontId="1" fillId="0" borderId="5" xfId="0" applyNumberFormat="1" applyFont="1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activeCell="G14" sqref="G1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367155.09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920509.8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1385838.8</v>
      </c>
    </row>
    <row r="21" spans="1:5" x14ac:dyDescent="0.25">
      <c r="A21" s="18"/>
      <c r="B21" s="20" t="s">
        <v>20</v>
      </c>
      <c r="C21" s="21"/>
      <c r="D21" s="22"/>
      <c r="E21" s="23">
        <v>1923785.8</v>
      </c>
    </row>
    <row r="22" spans="1:5" x14ac:dyDescent="0.25">
      <c r="A22" s="18"/>
      <c r="B22" s="20" t="s">
        <v>21</v>
      </c>
      <c r="C22" s="21"/>
      <c r="D22" s="22"/>
      <c r="E22" s="24">
        <v>1923785.8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357200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4" t="s">
        <v>31</v>
      </c>
      <c r="C33" s="15"/>
      <c r="D33" s="15"/>
      <c r="E33" s="1"/>
    </row>
    <row r="34" spans="1:6" x14ac:dyDescent="0.25">
      <c r="A34" s="18"/>
      <c r="B34" s="19"/>
      <c r="C34" s="15"/>
      <c r="D34" s="15"/>
      <c r="E34" s="1"/>
    </row>
    <row r="35" spans="1:6" x14ac:dyDescent="0.25">
      <c r="A35" s="18" t="s">
        <v>32</v>
      </c>
      <c r="B35" s="14" t="s">
        <v>33</v>
      </c>
      <c r="C35" s="14"/>
      <c r="D35" s="14"/>
      <c r="E35" s="4"/>
      <c r="F35" s="25"/>
    </row>
    <row r="36" spans="1:6" x14ac:dyDescent="0.25">
      <c r="A36" s="18"/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/>
      <c r="C40" s="15"/>
      <c r="D40" s="15"/>
      <c r="E40" s="1"/>
    </row>
    <row r="41" spans="1:6" x14ac:dyDescent="0.25">
      <c r="A41" s="26" t="s">
        <v>38</v>
      </c>
      <c r="B41" s="27" t="s">
        <v>39</v>
      </c>
      <c r="C41" s="28" t="s">
        <v>40</v>
      </c>
      <c r="D41" s="15"/>
      <c r="E41" s="1"/>
    </row>
    <row r="42" spans="1:6" x14ac:dyDescent="0.25">
      <c r="A42" s="29">
        <v>1</v>
      </c>
      <c r="B42" s="30" t="s">
        <v>41</v>
      </c>
      <c r="C42" s="31">
        <v>456139.71</v>
      </c>
      <c r="D42" s="15"/>
      <c r="E42" s="1"/>
    </row>
    <row r="43" spans="1:6" x14ac:dyDescent="0.25">
      <c r="A43" s="29">
        <v>2</v>
      </c>
      <c r="B43" s="30" t="s">
        <v>42</v>
      </c>
      <c r="C43" s="31">
        <v>196379.04</v>
      </c>
      <c r="D43" s="15"/>
      <c r="E43" s="1"/>
    </row>
    <row r="44" spans="1:6" x14ac:dyDescent="0.25">
      <c r="A44" s="29">
        <v>3</v>
      </c>
      <c r="B44" s="30" t="s">
        <v>43</v>
      </c>
      <c r="C44" s="31">
        <v>163407.96</v>
      </c>
      <c r="D44" s="15"/>
      <c r="E44" s="1"/>
    </row>
    <row r="45" spans="1:6" x14ac:dyDescent="0.25">
      <c r="A45" s="32">
        <v>4</v>
      </c>
      <c r="B45" s="33" t="s">
        <v>44</v>
      </c>
      <c r="C45" s="34">
        <v>276574.93</v>
      </c>
      <c r="D45" s="15"/>
      <c r="E45" s="1"/>
    </row>
    <row r="46" spans="1:6" x14ac:dyDescent="0.25">
      <c r="A46" s="35"/>
      <c r="B46" s="36" t="s">
        <v>45</v>
      </c>
      <c r="C46" s="37"/>
      <c r="D46" s="15"/>
      <c r="E46" s="1"/>
    </row>
    <row r="47" spans="1:6" x14ac:dyDescent="0.25">
      <c r="A47" s="29">
        <v>5</v>
      </c>
      <c r="B47" s="30" t="s">
        <v>46</v>
      </c>
      <c r="C47" s="31">
        <v>45655.48</v>
      </c>
      <c r="D47" s="15"/>
      <c r="E47" s="1"/>
    </row>
    <row r="48" spans="1:6" x14ac:dyDescent="0.25">
      <c r="A48" s="38" t="s">
        <v>47</v>
      </c>
      <c r="B48" s="30" t="s">
        <v>48</v>
      </c>
      <c r="C48" s="31">
        <v>7760.7</v>
      </c>
      <c r="D48" s="15"/>
      <c r="E48" s="1"/>
    </row>
    <row r="49" spans="1:5" x14ac:dyDescent="0.25">
      <c r="A49" s="38" t="s">
        <v>49</v>
      </c>
      <c r="B49" s="30" t="s">
        <v>50</v>
      </c>
      <c r="C49" s="31">
        <v>38450</v>
      </c>
      <c r="D49" s="15"/>
      <c r="E49" s="1"/>
    </row>
    <row r="50" spans="1:5" x14ac:dyDescent="0.25">
      <c r="A50" s="38" t="s">
        <v>51</v>
      </c>
      <c r="B50" s="30" t="s">
        <v>52</v>
      </c>
      <c r="C50" s="31">
        <v>450339.84000000003</v>
      </c>
      <c r="D50" s="15"/>
      <c r="E50" s="1"/>
    </row>
    <row r="51" spans="1:5" x14ac:dyDescent="0.25">
      <c r="A51" s="38" t="s">
        <v>53</v>
      </c>
      <c r="B51" s="30" t="s">
        <v>54</v>
      </c>
      <c r="C51" s="31">
        <v>244807.54</v>
      </c>
      <c r="D51" s="15"/>
      <c r="E51" s="1"/>
    </row>
    <row r="52" spans="1:5" x14ac:dyDescent="0.25">
      <c r="A52" s="38" t="s">
        <v>55</v>
      </c>
      <c r="B52" s="30" t="s">
        <v>56</v>
      </c>
      <c r="C52" s="31">
        <v>0</v>
      </c>
      <c r="D52" s="15"/>
      <c r="E52" s="1"/>
    </row>
    <row r="53" spans="1:5" x14ac:dyDescent="0.25">
      <c r="A53" s="38" t="s">
        <v>57</v>
      </c>
      <c r="B53" s="30" t="s">
        <v>58</v>
      </c>
      <c r="C53" s="31">
        <v>41986.41</v>
      </c>
      <c r="D53" s="15"/>
      <c r="E53" s="1"/>
    </row>
    <row r="54" spans="1:5" x14ac:dyDescent="0.25">
      <c r="A54" s="38" t="s">
        <v>59</v>
      </c>
      <c r="B54" s="28" t="s">
        <v>60</v>
      </c>
      <c r="C54" s="31">
        <f>SUM(C42:C53)</f>
        <v>1921501.6099999999</v>
      </c>
      <c r="D54" s="15"/>
      <c r="E54" s="1"/>
    </row>
    <row r="55" spans="1:5" x14ac:dyDescent="0.25">
      <c r="A55" s="38" t="s">
        <v>61</v>
      </c>
      <c r="B55" s="28" t="s">
        <v>62</v>
      </c>
      <c r="C55" s="31">
        <v>1923785.8</v>
      </c>
      <c r="D55" s="15"/>
      <c r="E55" s="1"/>
    </row>
    <row r="56" spans="1:5" x14ac:dyDescent="0.25">
      <c r="A56" s="39" t="s">
        <v>63</v>
      </c>
      <c r="B56" s="14" t="s">
        <v>15</v>
      </c>
      <c r="C56" s="40">
        <v>920509.8</v>
      </c>
    </row>
    <row r="57" spans="1:5" x14ac:dyDescent="0.25">
      <c r="A57" s="41" t="s">
        <v>64</v>
      </c>
      <c r="B57" s="28" t="s">
        <v>65</v>
      </c>
      <c r="C57" s="42">
        <f>C56+C55-C54</f>
        <v>922793.99000000022</v>
      </c>
    </row>
    <row r="59" spans="1:5" x14ac:dyDescent="0.25">
      <c r="A59" s="25" t="s">
        <v>47</v>
      </c>
      <c r="B59" s="14" t="s">
        <v>66</v>
      </c>
    </row>
    <row r="60" spans="1:5" x14ac:dyDescent="0.25">
      <c r="B60" s="14" t="s">
        <v>67</v>
      </c>
    </row>
    <row r="61" spans="1:5" x14ac:dyDescent="0.25">
      <c r="A61" s="43" t="s">
        <v>38</v>
      </c>
      <c r="B61" s="44" t="s">
        <v>68</v>
      </c>
      <c r="C61" s="45" t="s">
        <v>69</v>
      </c>
      <c r="D61" s="45" t="s">
        <v>70</v>
      </c>
      <c r="E61" s="45"/>
    </row>
    <row r="62" spans="1:5" x14ac:dyDescent="0.25">
      <c r="A62" s="46"/>
      <c r="B62" s="46"/>
      <c r="C62" s="47" t="s">
        <v>71</v>
      </c>
      <c r="D62" s="47" t="s">
        <v>72</v>
      </c>
      <c r="E62" s="47"/>
    </row>
    <row r="63" spans="1:5" x14ac:dyDescent="0.25">
      <c r="A63" s="48"/>
      <c r="B63" s="48"/>
      <c r="C63" s="49" t="s">
        <v>73</v>
      </c>
      <c r="D63" s="49"/>
      <c r="E63" s="49"/>
    </row>
    <row r="64" spans="1:5" x14ac:dyDescent="0.25">
      <c r="A64" s="45" t="s">
        <v>5</v>
      </c>
      <c r="B64" s="45" t="s">
        <v>74</v>
      </c>
      <c r="C64" s="50"/>
      <c r="D64" s="50"/>
      <c r="E64" s="50"/>
    </row>
    <row r="65" spans="1:6" x14ac:dyDescent="0.25">
      <c r="A65" s="48"/>
      <c r="B65" s="49" t="s">
        <v>75</v>
      </c>
      <c r="C65" s="49" t="s">
        <v>76</v>
      </c>
      <c r="D65" s="48">
        <v>17895</v>
      </c>
      <c r="E65" s="48"/>
    </row>
    <row r="66" spans="1:6" x14ac:dyDescent="0.25">
      <c r="A66" s="45" t="s">
        <v>12</v>
      </c>
      <c r="B66" s="45" t="s">
        <v>77</v>
      </c>
      <c r="C66" s="50"/>
      <c r="D66" s="50"/>
      <c r="E66" s="50"/>
    </row>
    <row r="67" spans="1:6" x14ac:dyDescent="0.25">
      <c r="A67" s="48"/>
      <c r="B67" s="49" t="s">
        <v>78</v>
      </c>
      <c r="C67" s="49" t="s">
        <v>79</v>
      </c>
      <c r="D67" s="48">
        <v>18876</v>
      </c>
      <c r="E67" s="48"/>
    </row>
    <row r="68" spans="1:6" x14ac:dyDescent="0.25">
      <c r="A68" s="50" t="s">
        <v>14</v>
      </c>
      <c r="B68" s="45" t="s">
        <v>80</v>
      </c>
      <c r="C68" s="50"/>
      <c r="D68" s="50"/>
      <c r="E68" s="50"/>
    </row>
    <row r="69" spans="1:6" x14ac:dyDescent="0.25">
      <c r="A69" s="48"/>
      <c r="B69" s="49" t="s">
        <v>81</v>
      </c>
      <c r="C69" s="49" t="s">
        <v>82</v>
      </c>
      <c r="D69" s="48">
        <v>4360</v>
      </c>
      <c r="E69" s="48"/>
    </row>
    <row r="70" spans="1:6" x14ac:dyDescent="0.25">
      <c r="A70" s="45" t="s">
        <v>16</v>
      </c>
      <c r="B70" s="45" t="s">
        <v>83</v>
      </c>
      <c r="C70" s="50"/>
      <c r="D70" s="50"/>
      <c r="E70" s="50"/>
    </row>
    <row r="71" spans="1:6" x14ac:dyDescent="0.25">
      <c r="A71" s="48"/>
      <c r="B71" s="49" t="s">
        <v>84</v>
      </c>
      <c r="C71" s="51" t="s">
        <v>85</v>
      </c>
      <c r="D71" s="48">
        <v>2000</v>
      </c>
      <c r="E71" s="48"/>
    </row>
    <row r="72" spans="1:6" x14ac:dyDescent="0.25">
      <c r="A72" s="50" t="s">
        <v>32</v>
      </c>
      <c r="B72" s="45" t="s">
        <v>86</v>
      </c>
      <c r="C72" s="52"/>
      <c r="D72" s="50"/>
      <c r="E72" s="50"/>
    </row>
    <row r="73" spans="1:6" x14ac:dyDescent="0.25">
      <c r="A73" s="48"/>
      <c r="B73" s="49" t="s">
        <v>87</v>
      </c>
      <c r="C73" s="51" t="s">
        <v>88</v>
      </c>
      <c r="D73" s="48">
        <v>21074.83</v>
      </c>
      <c r="E73" s="48"/>
    </row>
    <row r="74" spans="1:6" x14ac:dyDescent="0.25">
      <c r="A74" s="45" t="s">
        <v>47</v>
      </c>
      <c r="B74" s="45" t="s">
        <v>89</v>
      </c>
      <c r="C74" s="52"/>
      <c r="D74" s="50"/>
      <c r="E74" s="50"/>
    </row>
    <row r="75" spans="1:6" x14ac:dyDescent="0.25">
      <c r="A75" s="48"/>
      <c r="B75" s="49" t="s">
        <v>90</v>
      </c>
      <c r="C75" s="51" t="s">
        <v>91</v>
      </c>
      <c r="D75" s="48">
        <v>32908</v>
      </c>
      <c r="E75" s="48"/>
    </row>
    <row r="76" spans="1:6" x14ac:dyDescent="0.25">
      <c r="A76" s="45" t="s">
        <v>49</v>
      </c>
      <c r="B76" s="45" t="s">
        <v>92</v>
      </c>
      <c r="C76" s="52"/>
      <c r="D76" s="50"/>
      <c r="E76" s="50"/>
    </row>
    <row r="77" spans="1:6" x14ac:dyDescent="0.25">
      <c r="A77" s="48"/>
      <c r="B77" s="49"/>
      <c r="C77" s="51" t="s">
        <v>93</v>
      </c>
      <c r="D77" s="48">
        <v>230000</v>
      </c>
      <c r="E77" s="48"/>
    </row>
    <row r="79" spans="1:6" x14ac:dyDescent="0.25">
      <c r="A79" s="25" t="s">
        <v>49</v>
      </c>
      <c r="B79" s="25" t="s">
        <v>94</v>
      </c>
      <c r="C79" s="25"/>
      <c r="D79" s="25"/>
      <c r="E79" s="25"/>
      <c r="F79" s="25"/>
    </row>
    <row r="80" spans="1:6" x14ac:dyDescent="0.25">
      <c r="B80" s="25" t="s">
        <v>95</v>
      </c>
      <c r="C80" s="25"/>
      <c r="D80" s="25"/>
      <c r="E80" s="25"/>
      <c r="F80" s="25"/>
    </row>
    <row r="81" spans="1:6" x14ac:dyDescent="0.25">
      <c r="B81" s="25" t="s">
        <v>96</v>
      </c>
      <c r="C81" s="25"/>
      <c r="D81" s="25"/>
      <c r="E81" s="25"/>
      <c r="F81" s="25"/>
    </row>
    <row r="82" spans="1:6" x14ac:dyDescent="0.25">
      <c r="B82" s="53" t="s">
        <v>97</v>
      </c>
      <c r="C82" s="53"/>
      <c r="D82" s="53"/>
      <c r="E82" s="53"/>
      <c r="F82" s="53"/>
    </row>
    <row r="83" spans="1:6" x14ac:dyDescent="0.25">
      <c r="B83" s="53" t="s">
        <v>98</v>
      </c>
      <c r="C83" s="53"/>
      <c r="D83" s="53"/>
      <c r="E83" s="53"/>
      <c r="F83" s="53"/>
    </row>
    <row r="84" spans="1:6" x14ac:dyDescent="0.25">
      <c r="B84" s="53" t="s">
        <v>99</v>
      </c>
      <c r="C84" s="53"/>
      <c r="D84" s="53"/>
      <c r="E84" s="53"/>
      <c r="F84" s="53"/>
    </row>
    <row r="85" spans="1:6" x14ac:dyDescent="0.25">
      <c r="B85" s="53" t="s">
        <v>100</v>
      </c>
    </row>
    <row r="86" spans="1:6" x14ac:dyDescent="0.25">
      <c r="B86" s="53" t="s">
        <v>101</v>
      </c>
    </row>
    <row r="87" spans="1:6" x14ac:dyDescent="0.25">
      <c r="A87" s="54" t="s">
        <v>38</v>
      </c>
      <c r="B87" s="45" t="s">
        <v>102</v>
      </c>
      <c r="C87" s="55" t="s">
        <v>103</v>
      </c>
      <c r="D87" s="56"/>
      <c r="E87" s="57"/>
      <c r="F87" s="45" t="s">
        <v>104</v>
      </c>
    </row>
    <row r="88" spans="1:6" x14ac:dyDescent="0.25">
      <c r="A88" s="46"/>
      <c r="B88" s="47" t="s">
        <v>105</v>
      </c>
      <c r="C88" s="58" t="s">
        <v>106</v>
      </c>
      <c r="D88" s="59"/>
      <c r="E88" s="60"/>
      <c r="F88" s="47" t="s">
        <v>107</v>
      </c>
    </row>
    <row r="89" spans="1:6" x14ac:dyDescent="0.25">
      <c r="A89" s="48"/>
      <c r="B89" s="48"/>
      <c r="C89" s="61"/>
      <c r="D89" s="62"/>
      <c r="E89" s="63"/>
      <c r="F89" s="48"/>
    </row>
    <row r="90" spans="1:6" x14ac:dyDescent="0.25">
      <c r="A90" s="64"/>
      <c r="B90" s="65">
        <v>0</v>
      </c>
      <c r="C90" s="66"/>
      <c r="D90" s="67">
        <v>0</v>
      </c>
      <c r="E90" s="68"/>
      <c r="F90" s="64"/>
    </row>
    <row r="91" spans="1:6" x14ac:dyDescent="0.25">
      <c r="B91" s="53" t="s">
        <v>108</v>
      </c>
    </row>
    <row r="92" spans="1:6" x14ac:dyDescent="0.25">
      <c r="B92" s="53" t="s">
        <v>109</v>
      </c>
    </row>
    <row r="95" spans="1:6" x14ac:dyDescent="0.25">
      <c r="A95" s="25" t="s">
        <v>51</v>
      </c>
      <c r="B95" s="25" t="s">
        <v>110</v>
      </c>
      <c r="C95" s="25"/>
    </row>
    <row r="96" spans="1:6" x14ac:dyDescent="0.25">
      <c r="B96" s="53" t="s">
        <v>111</v>
      </c>
    </row>
    <row r="97" spans="2:2" x14ac:dyDescent="0.25">
      <c r="B97" s="53" t="s">
        <v>112</v>
      </c>
    </row>
    <row r="100" spans="2:2" x14ac:dyDescent="0.25">
      <c r="B100" s="53" t="s">
        <v>113</v>
      </c>
    </row>
    <row r="113" spans="1:1" x14ac:dyDescent="0.25">
      <c r="A113" t="s">
        <v>114</v>
      </c>
    </row>
  </sheetData>
  <mergeCells count="6">
    <mergeCell ref="B5:E5"/>
    <mergeCell ref="B9:C9"/>
    <mergeCell ref="B10:E10"/>
    <mergeCell ref="B11:F11"/>
    <mergeCell ref="B12:F12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2021-03-22T11:05:33Z</dcterms:modified>
</cp:coreProperties>
</file>