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40BFE80F-32B2-4826-817C-1FCE214FD51F}" xr6:coauthVersionLast="46" xr6:coauthVersionMax="46" xr10:uidLastSave="{00000000-0000-0000-0000-000000000000}"/>
  <bookViews>
    <workbookView xWindow="195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60" i="1" s="1"/>
</calcChain>
</file>

<file path=xl/sharedStrings.xml><?xml version="1.0" encoding="utf-8"?>
<sst xmlns="http://schemas.openxmlformats.org/spreadsheetml/2006/main" count="120" uniqueCount="108">
  <si>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</si>
  <si>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</si>
  <si>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</si>
  <si>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</si>
  <si>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,д.39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</si>
  <si>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</si>
  <si>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</si>
  <si>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</si>
  <si>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</si>
  <si>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</si>
  <si>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</si>
  <si>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</si>
  <si>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</si>
  <si>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</si>
  <si>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</si>
  <si>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</si>
  <si>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</si>
  <si>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</si>
  <si>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</si>
  <si>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</si>
  <si>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</si>
  <si>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</si>
  <si>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</si>
  <si>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</si>
  <si>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кв.27 сумма 67050,6</t>
  </si>
  <si>
    <t>кв.31 сумма 11263,66</t>
  </si>
  <si>
    <t>кв.37 сумма 64203,56</t>
  </si>
  <si>
    <t>кв.38 сумма 43256,48</t>
  </si>
  <si>
    <t>кв.45 сумма 66158,05</t>
  </si>
  <si>
    <t>кв.64 сумма 69703,88</t>
  </si>
  <si>
    <t>кв.70 сумма 27078,16</t>
  </si>
  <si>
    <t>кв.75 сумма 17750,2</t>
  </si>
  <si>
    <t>кв.87 сумма 80161,51</t>
  </si>
  <si>
    <t>кв.101 сумма 31116,11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</si>
  <si>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565793,66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</si>
  <si>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</si>
  <si>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</si>
  <si>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</si>
  <si>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</si>
  <si>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</si>
  <si>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</si>
  <si>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</si>
  <si>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</si>
  <si>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</si>
  <si>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</si>
  <si>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</si>
  <si>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</si>
  <si>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</si>
  <si>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</si>
  <si>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</si>
  <si>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</si>
  <si>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</si>
  <si>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</si>
  <si>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</si>
  <si>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</si>
  <si>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</si>
  <si>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</si>
  <si>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</si>
  <si>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</si>
  <si>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</si>
  <si>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</si>
  <si>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</si>
  <si>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</si>
  <si>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</si>
  <si>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</si>
  <si>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</si>
  <si>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</si>
  <si>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</si>
  <si>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</si>
  <si>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</si>
  <si>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</si>
  <si>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</si>
  <si>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</si>
  <si>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</si>
  <si>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</si>
  <si>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</si>
  <si>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</si>
  <si>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замене внутреннего канализац.</t>
  </si>
  <si>
    <t>лежака 3 подъезда</t>
  </si>
  <si>
    <t>25.03.20.</t>
  </si>
  <si>
    <t>26.03.20.</t>
  </si>
  <si>
    <t>Работы по настилу рулонной гидроизоляции</t>
  </si>
  <si>
    <t>на кровле 4 подъезда</t>
  </si>
  <si>
    <t>13.07.20.</t>
  </si>
  <si>
    <t>Работы по монтажу асбофанеры на кровле</t>
  </si>
  <si>
    <t>4 подъезда</t>
  </si>
  <si>
    <t>15.07.20.</t>
  </si>
  <si>
    <t>Работы по ремонту межпанельных швов</t>
  </si>
  <si>
    <t>над  кв. 79</t>
  </si>
  <si>
    <t>19.07.20.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</si>
  <si>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</si>
  <si>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</si>
  <si>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</si>
  <si>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</si>
  <si>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</si>
  <si>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</si>
  <si>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</si>
  <si>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</si>
  <si>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</si>
  <si>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</si>
  <si>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</si>
  <si>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</si>
  <si>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</si>
  <si>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</si>
  <si>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</si>
  <si>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</si>
  <si>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18.03.2021года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</si>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</sst>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/>
    <xf numFmtId="14" fontId="1" fillId="0" borderId="0" xfId="0" applyNumberFormat="1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selection activeCell="F17" sqref="F1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565793.66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-136386.04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970374.69</v>
      </c>
    </row>
    <row r="21" spans="1:5" x14ac:dyDescent="0.25">
      <c r="A21" s="18"/>
      <c r="B21" s="20" t="s">
        <v>20</v>
      </c>
      <c r="C21" s="21"/>
      <c r="D21" s="22"/>
      <c r="E21" s="23">
        <v>919540.08</v>
      </c>
    </row>
    <row r="22" spans="1:5" x14ac:dyDescent="0.25">
      <c r="A22" s="18"/>
      <c r="B22" s="20" t="s">
        <v>21</v>
      </c>
      <c r="C22" s="21"/>
      <c r="D22" s="22"/>
      <c r="E22" s="24">
        <v>919540.08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8400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4" t="s">
        <v>34</v>
      </c>
      <c r="C36" s="15"/>
      <c r="D36" s="15"/>
      <c r="E36" s="1"/>
    </row>
    <row r="37" spans="1:6" x14ac:dyDescent="0.25">
      <c r="A37" s="18"/>
      <c r="B37" s="19"/>
      <c r="C37" s="15"/>
      <c r="D37" s="15"/>
      <c r="E37" s="1"/>
    </row>
    <row r="38" spans="1:6" x14ac:dyDescent="0.25">
      <c r="A38" s="18" t="s">
        <v>35</v>
      </c>
      <c r="B38" s="14" t="s">
        <v>36</v>
      </c>
      <c r="C38" s="14"/>
      <c r="D38" s="14"/>
      <c r="E38" s="4"/>
      <c r="F38" s="25"/>
    </row>
    <row r="39" spans="1:6" x14ac:dyDescent="0.25">
      <c r="A39" s="18"/>
      <c r="B39" s="14" t="s">
        <v>37</v>
      </c>
      <c r="C39" s="14"/>
      <c r="D39" s="14"/>
      <c r="E39" s="4"/>
      <c r="F39" s="25"/>
    </row>
    <row r="40" spans="1:6" x14ac:dyDescent="0.25">
      <c r="A40" s="18"/>
      <c r="B40" s="14" t="s">
        <v>38</v>
      </c>
      <c r="C40" s="15"/>
      <c r="D40" s="15"/>
      <c r="E40" s="1"/>
    </row>
    <row r="41" spans="1:6" x14ac:dyDescent="0.25">
      <c r="A41" s="18"/>
      <c r="B41" s="19" t="s">
        <v>39</v>
      </c>
      <c r="C41" s="15"/>
      <c r="D41" s="15"/>
      <c r="E41" s="1"/>
    </row>
    <row r="42" spans="1:6" x14ac:dyDescent="0.25">
      <c r="A42" s="18"/>
      <c r="B42" s="19" t="s">
        <v>40</v>
      </c>
      <c r="C42" s="15"/>
      <c r="D42" s="15"/>
      <c r="E42" s="1"/>
    </row>
    <row r="43" spans="1:6" x14ac:dyDescent="0.25">
      <c r="A43" s="18"/>
      <c r="B43" s="19"/>
      <c r="C43" s="15"/>
      <c r="D43" s="15"/>
      <c r="E43" s="1"/>
    </row>
    <row r="44" spans="1:6" x14ac:dyDescent="0.25">
      <c r="A44" s="26" t="s">
        <v>41</v>
      </c>
      <c r="B44" s="27" t="s">
        <v>42</v>
      </c>
      <c r="C44" s="28" t="s">
        <v>43</v>
      </c>
      <c r="D44" s="15"/>
      <c r="E44" s="1"/>
    </row>
    <row r="45" spans="1:6" x14ac:dyDescent="0.25">
      <c r="A45" s="29">
        <v>1</v>
      </c>
      <c r="B45" s="30" t="s">
        <v>44</v>
      </c>
      <c r="C45" s="31">
        <v>98489.46</v>
      </c>
      <c r="D45" s="15"/>
      <c r="E45" s="1"/>
    </row>
    <row r="46" spans="1:6" x14ac:dyDescent="0.25">
      <c r="A46" s="29">
        <v>2</v>
      </c>
      <c r="B46" s="30" t="s">
        <v>45</v>
      </c>
      <c r="C46" s="31">
        <v>212299.97</v>
      </c>
      <c r="D46" s="15"/>
      <c r="E46" s="1"/>
    </row>
    <row r="47" spans="1:6" x14ac:dyDescent="0.25">
      <c r="A47" s="29">
        <v>3</v>
      </c>
      <c r="B47" s="30" t="s">
        <v>46</v>
      </c>
      <c r="C47" s="31">
        <v>0</v>
      </c>
      <c r="D47" s="15"/>
      <c r="E47" s="1"/>
    </row>
    <row r="48" spans="1:6" x14ac:dyDescent="0.25">
      <c r="A48" s="32">
        <v>4</v>
      </c>
      <c r="B48" s="33" t="s">
        <v>47</v>
      </c>
      <c r="C48" s="34">
        <v>97747.1</v>
      </c>
      <c r="D48" s="15"/>
      <c r="E48" s="1"/>
    </row>
    <row r="49" spans="1:5" x14ac:dyDescent="0.25">
      <c r="A49" s="35"/>
      <c r="B49" s="36" t="s">
        <v>48</v>
      </c>
      <c r="C49" s="37"/>
      <c r="D49" s="15"/>
      <c r="E49" s="1"/>
    </row>
    <row r="50" spans="1:5" x14ac:dyDescent="0.25">
      <c r="A50" s="29">
        <v>5</v>
      </c>
      <c r="B50" s="30" t="s">
        <v>49</v>
      </c>
      <c r="C50" s="31">
        <v>22090.38</v>
      </c>
      <c r="D50" s="15"/>
      <c r="E50" s="1"/>
    </row>
    <row r="51" spans="1:5" x14ac:dyDescent="0.25">
      <c r="A51" s="38" t="s">
        <v>50</v>
      </c>
      <c r="B51" s="30" t="s">
        <v>51</v>
      </c>
      <c r="C51" s="31">
        <v>0</v>
      </c>
      <c r="D51" s="15"/>
      <c r="E51" s="1"/>
    </row>
    <row r="52" spans="1:5" x14ac:dyDescent="0.25">
      <c r="A52" s="38" t="s">
        <v>52</v>
      </c>
      <c r="B52" s="30" t="s">
        <v>53</v>
      </c>
      <c r="C52" s="31">
        <v>0</v>
      </c>
      <c r="D52" s="15"/>
      <c r="E52" s="1"/>
    </row>
    <row r="53" spans="1:5" x14ac:dyDescent="0.25">
      <c r="A53" s="38" t="s">
        <v>54</v>
      </c>
      <c r="B53" s="30" t="s">
        <v>55</v>
      </c>
      <c r="C53" s="31">
        <v>12266.98</v>
      </c>
      <c r="D53" s="15"/>
      <c r="E53" s="1"/>
    </row>
    <row r="54" spans="1:5" x14ac:dyDescent="0.25">
      <c r="A54" s="38" t="s">
        <v>56</v>
      </c>
      <c r="B54" s="30" t="s">
        <v>57</v>
      </c>
      <c r="C54" s="31">
        <v>100703.82</v>
      </c>
      <c r="D54" s="15"/>
      <c r="E54" s="1"/>
    </row>
    <row r="55" spans="1:5" x14ac:dyDescent="0.25">
      <c r="A55" s="38" t="s">
        <v>58</v>
      </c>
      <c r="B55" s="30" t="s">
        <v>59</v>
      </c>
      <c r="C55" s="31">
        <v>0</v>
      </c>
      <c r="D55" s="15"/>
      <c r="E55" s="1"/>
    </row>
    <row r="56" spans="1:5" x14ac:dyDescent="0.25">
      <c r="A56" s="38" t="s">
        <v>60</v>
      </c>
      <c r="B56" s="30" t="s">
        <v>61</v>
      </c>
      <c r="C56" s="31">
        <v>20910.509999999998</v>
      </c>
      <c r="D56" s="15"/>
      <c r="E56" s="1"/>
    </row>
    <row r="57" spans="1:5" x14ac:dyDescent="0.25">
      <c r="A57" s="38" t="s">
        <v>62</v>
      </c>
      <c r="B57" s="28" t="s">
        <v>63</v>
      </c>
      <c r="C57" s="31">
        <f>SUM(C45:C56)</f>
        <v>564508.22</v>
      </c>
      <c r="D57" s="15"/>
      <c r="E57" s="1"/>
    </row>
    <row r="58" spans="1:5" x14ac:dyDescent="0.25">
      <c r="A58" s="38" t="s">
        <v>64</v>
      </c>
      <c r="B58" s="28" t="s">
        <v>65</v>
      </c>
      <c r="C58" s="31">
        <v>740307.59</v>
      </c>
      <c r="D58" s="15"/>
      <c r="E58" s="1"/>
    </row>
    <row r="59" spans="1:5" x14ac:dyDescent="0.25">
      <c r="A59" s="39" t="s">
        <v>66</v>
      </c>
      <c r="B59" s="14" t="s">
        <v>15</v>
      </c>
      <c r="C59" s="40">
        <v>-120275.03</v>
      </c>
    </row>
    <row r="60" spans="1:5" x14ac:dyDescent="0.25">
      <c r="A60" s="41" t="s">
        <v>67</v>
      </c>
      <c r="B60" s="28" t="s">
        <v>68</v>
      </c>
      <c r="C60" s="42">
        <f>C59+C58-C57</f>
        <v>55524.339999999967</v>
      </c>
    </row>
    <row r="62" spans="1:5" x14ac:dyDescent="0.25">
      <c r="A62" s="25" t="s">
        <v>50</v>
      </c>
      <c r="B62" s="14" t="s">
        <v>69</v>
      </c>
    </row>
    <row r="63" spans="1:5" x14ac:dyDescent="0.25">
      <c r="B63" s="14" t="s">
        <v>70</v>
      </c>
    </row>
    <row r="64" spans="1:5" x14ac:dyDescent="0.25">
      <c r="A64" s="43" t="s">
        <v>41</v>
      </c>
      <c r="B64" s="44" t="s">
        <v>71</v>
      </c>
      <c r="C64" s="45" t="s">
        <v>72</v>
      </c>
      <c r="D64" s="45" t="s">
        <v>73</v>
      </c>
      <c r="E64" s="45"/>
    </row>
    <row r="65" spans="1:6" x14ac:dyDescent="0.25">
      <c r="A65" s="46"/>
      <c r="B65" s="46"/>
      <c r="C65" s="47" t="s">
        <v>74</v>
      </c>
      <c r="D65" s="47" t="s">
        <v>75</v>
      </c>
      <c r="E65" s="47"/>
    </row>
    <row r="66" spans="1:6" x14ac:dyDescent="0.25">
      <c r="A66" s="48"/>
      <c r="B66" s="48"/>
      <c r="C66" s="49" t="s">
        <v>76</v>
      </c>
      <c r="D66" s="49"/>
      <c r="E66" s="49"/>
    </row>
    <row r="67" spans="1:6" x14ac:dyDescent="0.25">
      <c r="A67" s="45" t="s">
        <v>5</v>
      </c>
      <c r="B67" s="45" t="s">
        <v>77</v>
      </c>
      <c r="C67" s="50"/>
      <c r="D67" s="50"/>
      <c r="E67" s="50"/>
    </row>
    <row r="68" spans="1:6" x14ac:dyDescent="0.25">
      <c r="A68" s="48"/>
      <c r="B68" s="49" t="s">
        <v>78</v>
      </c>
      <c r="C68" s="49" t="s">
        <v>79</v>
      </c>
      <c r="D68" s="48">
        <v>23633</v>
      </c>
      <c r="E68" s="48"/>
    </row>
    <row r="69" spans="1:6" x14ac:dyDescent="0.25">
      <c r="A69" s="45" t="s">
        <v>12</v>
      </c>
      <c r="B69" s="45" t="s">
        <v>77</v>
      </c>
      <c r="C69" s="50"/>
      <c r="D69" s="50"/>
      <c r="E69" s="50"/>
    </row>
    <row r="70" spans="1:6" x14ac:dyDescent="0.25">
      <c r="A70" s="48"/>
      <c r="B70" s="49" t="s">
        <v>78</v>
      </c>
      <c r="C70" s="49" t="s">
        <v>80</v>
      </c>
      <c r="D70" s="48">
        <v>23633</v>
      </c>
      <c r="E70" s="48"/>
    </row>
    <row r="71" spans="1:6" x14ac:dyDescent="0.25">
      <c r="A71" s="50" t="s">
        <v>14</v>
      </c>
      <c r="B71" s="45" t="s">
        <v>81</v>
      </c>
      <c r="C71" s="50"/>
      <c r="D71" s="50"/>
      <c r="E71" s="50"/>
    </row>
    <row r="72" spans="1:6" x14ac:dyDescent="0.25">
      <c r="A72" s="48"/>
      <c r="B72" s="49" t="s">
        <v>82</v>
      </c>
      <c r="C72" s="49" t="s">
        <v>83</v>
      </c>
      <c r="D72" s="48">
        <v>5300</v>
      </c>
      <c r="E72" s="48"/>
    </row>
    <row r="73" spans="1:6" x14ac:dyDescent="0.25">
      <c r="A73" s="45" t="s">
        <v>16</v>
      </c>
      <c r="B73" s="45" t="s">
        <v>84</v>
      </c>
      <c r="C73" s="50"/>
      <c r="D73" s="50"/>
      <c r="E73" s="50"/>
    </row>
    <row r="74" spans="1:6" x14ac:dyDescent="0.25">
      <c r="A74" s="48"/>
      <c r="B74" s="49" t="s">
        <v>85</v>
      </c>
      <c r="C74" s="51" t="s">
        <v>86</v>
      </c>
      <c r="D74" s="48">
        <v>11350</v>
      </c>
      <c r="E74" s="48"/>
    </row>
    <row r="75" spans="1:6" x14ac:dyDescent="0.25">
      <c r="A75" s="50" t="s">
        <v>35</v>
      </c>
      <c r="B75" s="45" t="s">
        <v>87</v>
      </c>
      <c r="C75" s="52"/>
      <c r="D75" s="50"/>
      <c r="E75" s="50"/>
    </row>
    <row r="76" spans="1:6" x14ac:dyDescent="0.25">
      <c r="A76" s="48"/>
      <c r="B76" s="49" t="s">
        <v>88</v>
      </c>
      <c r="C76" s="51" t="s">
        <v>89</v>
      </c>
      <c r="D76" s="48">
        <v>9350</v>
      </c>
      <c r="E76" s="48"/>
    </row>
    <row r="77" spans="1:6" x14ac:dyDescent="0.25">
      <c r="B77" s="53"/>
      <c r="C77" s="54"/>
    </row>
    <row r="79" spans="1:6" x14ac:dyDescent="0.25">
      <c r="A79" s="25" t="s">
        <v>52</v>
      </c>
      <c r="B79" s="25" t="s">
        <v>90</v>
      </c>
      <c r="C79" s="25"/>
      <c r="D79" s="25"/>
      <c r="E79" s="25"/>
      <c r="F79" s="25"/>
    </row>
    <row r="80" spans="1:6" x14ac:dyDescent="0.25">
      <c r="B80" s="25" t="s">
        <v>91</v>
      </c>
      <c r="C80" s="25"/>
      <c r="D80" s="25"/>
      <c r="E80" s="25"/>
      <c r="F80" s="25"/>
    </row>
    <row r="81" spans="1:6" x14ac:dyDescent="0.25">
      <c r="B81" s="25" t="s">
        <v>92</v>
      </c>
      <c r="C81" s="25"/>
      <c r="D81" s="25"/>
      <c r="E81" s="25"/>
      <c r="F81" s="25"/>
    </row>
    <row r="82" spans="1:6" x14ac:dyDescent="0.25">
      <c r="B82" s="53" t="s">
        <v>93</v>
      </c>
      <c r="C82" s="53"/>
      <c r="D82" s="53"/>
      <c r="E82" s="53"/>
      <c r="F82" s="53"/>
    </row>
    <row r="83" spans="1:6" x14ac:dyDescent="0.25">
      <c r="B83" s="53" t="s">
        <v>94</v>
      </c>
      <c r="C83" s="53"/>
      <c r="D83" s="53"/>
      <c r="E83" s="53"/>
      <c r="F83" s="53"/>
    </row>
    <row r="84" spans="1:6" x14ac:dyDescent="0.25">
      <c r="B84" s="53" t="s">
        <v>95</v>
      </c>
      <c r="C84" s="53"/>
      <c r="D84" s="53"/>
      <c r="E84" s="53"/>
      <c r="F84" s="53"/>
    </row>
    <row r="85" spans="1:6" x14ac:dyDescent="0.25">
      <c r="B85" s="53" t="s">
        <v>96</v>
      </c>
    </row>
    <row r="86" spans="1:6" x14ac:dyDescent="0.25">
      <c r="B86" s="53" t="s">
        <v>97</v>
      </c>
    </row>
    <row r="87" spans="1:6" x14ac:dyDescent="0.25">
      <c r="A87" s="55" t="s">
        <v>41</v>
      </c>
      <c r="B87" s="45" t="s">
        <v>98</v>
      </c>
      <c r="C87" s="56" t="s">
        <v>99</v>
      </c>
      <c r="D87" s="57"/>
      <c r="E87" s="58"/>
      <c r="F87" s="45" t="s">
        <v>100</v>
      </c>
    </row>
    <row r="88" spans="1:6" x14ac:dyDescent="0.25">
      <c r="A88" s="46"/>
      <c r="B88" s="47" t="s">
        <v>101</v>
      </c>
      <c r="C88" s="59" t="s">
        <v>102</v>
      </c>
      <c r="D88" s="60"/>
      <c r="E88" s="61"/>
      <c r="F88" s="47" t="s">
        <v>103</v>
      </c>
    </row>
    <row r="89" spans="1:6" x14ac:dyDescent="0.25">
      <c r="A89" s="48"/>
      <c r="B89" s="48"/>
      <c r="C89" s="62"/>
      <c r="D89" s="63"/>
      <c r="E89" s="64"/>
      <c r="F89" s="48"/>
    </row>
    <row r="90" spans="1:6" x14ac:dyDescent="0.25">
      <c r="A90" s="65"/>
      <c r="B90" s="66">
        <v>0</v>
      </c>
      <c r="C90" s="67"/>
      <c r="D90" s="68">
        <v>0</v>
      </c>
      <c r="E90" s="69"/>
      <c r="F90" s="65"/>
    </row>
    <row r="91" spans="1:6" x14ac:dyDescent="0.25">
      <c r="B91" s="53" t="s">
        <v>104</v>
      </c>
    </row>
    <row r="92" spans="1:6" x14ac:dyDescent="0.25">
      <c r="B92" s="53" t="s">
        <v>105</v>
      </c>
    </row>
    <row r="95" spans="1:6" x14ac:dyDescent="0.25">
      <c r="B95" s="53" t="s">
        <v>106</v>
      </c>
    </row>
    <row r="108" spans="1:1" x14ac:dyDescent="0.25">
      <c r="A108" t="s">
        <v>107</v>
      </c>
    </row>
  </sheetData>
  <mergeCells count="6">
    <mergeCell ref="B5:E5"/>
    <mergeCell ref="B9:C9"/>
    <mergeCell ref="B10:E10"/>
    <mergeCell ref="B11:F11"/>
    <mergeCell ref="B12:F12"/>
    <mergeCell ref="C48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2021-03-22T11:09:10Z</dcterms:modified>
</cp:coreProperties>
</file>