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74A69A5D-C62A-414F-9C3F-EF4CE8A8CE80}" xr6:coauthVersionLast="46" xr6:coauthVersionMax="46" xr10:uidLastSave="{00000000-0000-0000-0000-000000000000}"/>
  <bookViews>
    <workbookView xWindow="7515" yWindow="54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8" i="1" s="1"/>
</calcChain>
</file>

<file path=xl/sharedStrings.xml><?xml version="1.0" encoding="utf-8"?>
<sst xmlns="http://schemas.openxmlformats.org/spreadsheetml/2006/main" count="110" uniqueCount="102">
  <si>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</si>
  <si>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</si>
  <si>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</si>
  <si>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</si>
  <si>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Труда ,д.17/1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</si>
  <si>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</si>
  <si>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</si>
  <si>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</si>
  <si>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</si>
  <si>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</si>
  <si>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</si>
  <si>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</si>
  <si>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</si>
  <si>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</si>
  <si>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</si>
  <si>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</si>
  <si>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</si>
  <si>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</si>
  <si>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</si>
  <si>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</si>
  <si>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</si>
  <si>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</si>
  <si>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</si>
  <si>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</si>
  <si>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кв.10 сумма 58362,77</t>
  </si>
  <si>
    <t>кв.24 сумма 16498,12</t>
  </si>
  <si>
    <t>кв.35 сумма 12389,1</t>
  </si>
  <si>
    <t>кв.36 сумма 58185,49</t>
  </si>
  <si>
    <t>кв.37 сумма 69177,16</t>
  </si>
  <si>
    <t>кв.39 сумма 10015,84</t>
  </si>
  <si>
    <t>кв.41 сумма 33293,49</t>
  </si>
  <si>
    <t>кв.45 сумма 17116,1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</si>
  <si>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275038,07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</si>
  <si>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</si>
  <si>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</si>
  <si>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</si>
  <si>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</si>
  <si>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</si>
  <si>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</si>
  <si>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</si>
  <si>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</si>
  <si>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</si>
  <si>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</si>
  <si>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</si>
  <si>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</si>
  <si>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</si>
  <si>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</si>
  <si>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</si>
  <si>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</si>
  <si>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</si>
  <si>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</si>
  <si>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</si>
  <si>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</si>
  <si>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</si>
  <si>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</si>
  <si>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</si>
  <si>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</si>
  <si>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</si>
  <si>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</si>
  <si>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</si>
  <si>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</si>
  <si>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</si>
  <si>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</si>
  <si>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</si>
  <si>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</si>
  <si>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</si>
  <si>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</si>
  <si>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</si>
  <si>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</si>
  <si>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</si>
  <si>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</si>
  <si>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</si>
  <si>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</si>
  <si>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</si>
  <si>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</si>
  <si>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гидроизоляции лифтовой</t>
  </si>
  <si>
    <t>кровли</t>
  </si>
  <si>
    <t>24.01.20.</t>
  </si>
  <si>
    <t>Работы по очистке и вывоза  мусора</t>
  </si>
  <si>
    <t>из подвала</t>
  </si>
  <si>
    <t>14.07.20.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</si>
  <si>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</si>
  <si>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</si>
  <si>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</si>
  <si>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</si>
  <si>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</si>
  <si>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</si>
  <si>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</si>
  <si>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</si>
  <si>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</si>
  <si>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</si>
  <si>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</si>
  <si>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</si>
  <si>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</si>
  <si>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</si>
  <si>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</si>
  <si>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</si>
  <si>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</si>
  <si>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</si>
  <si>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-замена канализационного лежака от дома до колодца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</si>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</sst>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275038.07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299670.90000000002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640792</v>
      </c>
    </row>
    <row r="21" spans="1:5" x14ac:dyDescent="0.25">
      <c r="A21" s="18"/>
      <c r="B21" s="20" t="s">
        <v>20</v>
      </c>
      <c r="C21" s="21"/>
      <c r="D21" s="22"/>
      <c r="E21" s="23">
        <v>619939.78</v>
      </c>
    </row>
    <row r="22" spans="1:5" x14ac:dyDescent="0.25">
      <c r="A22" s="18"/>
      <c r="B22" s="20" t="s">
        <v>21</v>
      </c>
      <c r="C22" s="21"/>
      <c r="D22" s="22"/>
      <c r="E22" s="24">
        <v>619939.78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8850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4" t="s">
        <v>32</v>
      </c>
      <c r="C34" s="15"/>
      <c r="D34" s="15"/>
      <c r="E34" s="1"/>
    </row>
    <row r="35" spans="1:6" x14ac:dyDescent="0.25">
      <c r="A35" s="18"/>
      <c r="B35" s="19"/>
      <c r="C35" s="15"/>
      <c r="D35" s="15"/>
      <c r="E35" s="1"/>
    </row>
    <row r="36" spans="1:6" x14ac:dyDescent="0.25">
      <c r="A36" s="18" t="s">
        <v>33</v>
      </c>
      <c r="B36" s="14" t="s">
        <v>34</v>
      </c>
      <c r="C36" s="14"/>
      <c r="D36" s="14"/>
      <c r="E36" s="4"/>
      <c r="F36" s="25"/>
    </row>
    <row r="37" spans="1:6" x14ac:dyDescent="0.25">
      <c r="A37" s="18"/>
      <c r="B37" s="14" t="s">
        <v>35</v>
      </c>
      <c r="C37" s="14"/>
      <c r="D37" s="14"/>
      <c r="E37" s="4"/>
      <c r="F37" s="25"/>
    </row>
    <row r="38" spans="1:6" x14ac:dyDescent="0.25">
      <c r="A38" s="18"/>
      <c r="B38" s="14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9" t="s">
        <v>38</v>
      </c>
      <c r="C40" s="15"/>
      <c r="D40" s="15"/>
      <c r="E40" s="1"/>
    </row>
    <row r="41" spans="1:6" x14ac:dyDescent="0.25">
      <c r="A41" s="18"/>
      <c r="B41" s="19"/>
      <c r="C41" s="15"/>
      <c r="D41" s="15"/>
      <c r="E41" s="1"/>
    </row>
    <row r="42" spans="1:6" x14ac:dyDescent="0.25">
      <c r="A42" s="26" t="s">
        <v>39</v>
      </c>
      <c r="B42" s="27" t="s">
        <v>40</v>
      </c>
      <c r="C42" s="28" t="s">
        <v>41</v>
      </c>
      <c r="D42" s="15"/>
      <c r="E42" s="1"/>
    </row>
    <row r="43" spans="1:6" x14ac:dyDescent="0.25">
      <c r="A43" s="29">
        <v>1</v>
      </c>
      <c r="B43" s="30" t="s">
        <v>42</v>
      </c>
      <c r="C43" s="31">
        <v>72939.679999999993</v>
      </c>
      <c r="D43" s="15"/>
      <c r="E43" s="1"/>
    </row>
    <row r="44" spans="1:6" x14ac:dyDescent="0.25">
      <c r="A44" s="29">
        <v>2</v>
      </c>
      <c r="B44" s="30" t="s">
        <v>43</v>
      </c>
      <c r="C44" s="31">
        <v>76205.38</v>
      </c>
      <c r="D44" s="15"/>
      <c r="E44" s="1"/>
    </row>
    <row r="45" spans="1:6" x14ac:dyDescent="0.25">
      <c r="A45" s="29">
        <v>3</v>
      </c>
      <c r="B45" s="30" t="s">
        <v>44</v>
      </c>
      <c r="C45" s="31">
        <v>0</v>
      </c>
      <c r="D45" s="15"/>
      <c r="E45" s="1"/>
    </row>
    <row r="46" spans="1:6" x14ac:dyDescent="0.25">
      <c r="A46" s="32">
        <v>4</v>
      </c>
      <c r="B46" s="33" t="s">
        <v>45</v>
      </c>
      <c r="C46" s="34">
        <v>133050.62</v>
      </c>
      <c r="D46" s="15"/>
      <c r="E46" s="1"/>
    </row>
    <row r="47" spans="1:6" x14ac:dyDescent="0.25">
      <c r="A47" s="35"/>
      <c r="B47" s="36" t="s">
        <v>46</v>
      </c>
      <c r="C47" s="37"/>
      <c r="D47" s="15"/>
      <c r="E47" s="1"/>
    </row>
    <row r="48" spans="1:6" x14ac:dyDescent="0.25">
      <c r="A48" s="29">
        <v>5</v>
      </c>
      <c r="B48" s="30" t="s">
        <v>47</v>
      </c>
      <c r="C48" s="31">
        <v>20212.919999999998</v>
      </c>
      <c r="D48" s="15"/>
      <c r="E48" s="1"/>
    </row>
    <row r="49" spans="1:5" x14ac:dyDescent="0.25">
      <c r="A49" s="38" t="s">
        <v>48</v>
      </c>
      <c r="B49" s="30" t="s">
        <v>49</v>
      </c>
      <c r="C49" s="31">
        <v>3088.51</v>
      </c>
      <c r="D49" s="15"/>
      <c r="E49" s="1"/>
    </row>
    <row r="50" spans="1:5" x14ac:dyDescent="0.25">
      <c r="A50" s="38" t="s">
        <v>50</v>
      </c>
      <c r="B50" s="30" t="s">
        <v>51</v>
      </c>
      <c r="C50" s="31">
        <v>3300</v>
      </c>
      <c r="D50" s="15"/>
      <c r="E50" s="1"/>
    </row>
    <row r="51" spans="1:5" x14ac:dyDescent="0.25">
      <c r="A51" s="38" t="s">
        <v>52</v>
      </c>
      <c r="B51" s="30" t="s">
        <v>53</v>
      </c>
      <c r="C51" s="31">
        <v>54573.29</v>
      </c>
      <c r="D51" s="15"/>
      <c r="E51" s="1"/>
    </row>
    <row r="52" spans="1:5" x14ac:dyDescent="0.25">
      <c r="A52" s="38" t="s">
        <v>54</v>
      </c>
      <c r="B52" s="30" t="s">
        <v>55</v>
      </c>
      <c r="C52" s="31">
        <v>111559.5</v>
      </c>
      <c r="D52" s="15"/>
      <c r="E52" s="1"/>
    </row>
    <row r="53" spans="1:5" x14ac:dyDescent="0.25">
      <c r="A53" s="38" t="s">
        <v>56</v>
      </c>
      <c r="B53" s="30" t="s">
        <v>57</v>
      </c>
      <c r="C53" s="31">
        <v>2450</v>
      </c>
      <c r="D53" s="15"/>
      <c r="E53" s="1"/>
    </row>
    <row r="54" spans="1:5" x14ac:dyDescent="0.25">
      <c r="A54" s="38" t="s">
        <v>58</v>
      </c>
      <c r="B54" s="30" t="s">
        <v>59</v>
      </c>
      <c r="C54" s="31">
        <v>19133.330000000002</v>
      </c>
      <c r="D54" s="15"/>
      <c r="E54" s="1"/>
    </row>
    <row r="55" spans="1:5" x14ac:dyDescent="0.25">
      <c r="A55" s="38" t="s">
        <v>60</v>
      </c>
      <c r="B55" s="28" t="s">
        <v>61</v>
      </c>
      <c r="C55" s="31">
        <f>SUM(C43:C54)</f>
        <v>496513.23</v>
      </c>
      <c r="D55" s="15"/>
      <c r="E55" s="1"/>
    </row>
    <row r="56" spans="1:5" x14ac:dyDescent="0.25">
      <c r="A56" s="38" t="s">
        <v>62</v>
      </c>
      <c r="B56" s="28" t="s">
        <v>63</v>
      </c>
      <c r="C56" s="31">
        <v>619939.78</v>
      </c>
      <c r="D56" s="15"/>
      <c r="E56" s="1"/>
    </row>
    <row r="57" spans="1:5" x14ac:dyDescent="0.25">
      <c r="A57" s="39" t="s">
        <v>64</v>
      </c>
      <c r="B57" s="14" t="s">
        <v>15</v>
      </c>
      <c r="C57" s="40">
        <v>299670.90000000002</v>
      </c>
    </row>
    <row r="58" spans="1:5" x14ac:dyDescent="0.25">
      <c r="A58" s="41" t="s">
        <v>65</v>
      </c>
      <c r="B58" s="28" t="s">
        <v>66</v>
      </c>
      <c r="C58" s="42">
        <f>C57+C56-C55</f>
        <v>423097.45000000007</v>
      </c>
    </row>
    <row r="60" spans="1:5" x14ac:dyDescent="0.25">
      <c r="A60" s="25" t="s">
        <v>48</v>
      </c>
      <c r="B60" s="14" t="s">
        <v>67</v>
      </c>
    </row>
    <row r="61" spans="1:5" x14ac:dyDescent="0.25">
      <c r="B61" s="14" t="s">
        <v>68</v>
      </c>
    </row>
    <row r="62" spans="1:5" x14ac:dyDescent="0.25">
      <c r="A62" s="43" t="s">
        <v>39</v>
      </c>
      <c r="B62" s="44" t="s">
        <v>69</v>
      </c>
      <c r="C62" s="45" t="s">
        <v>70</v>
      </c>
      <c r="D62" s="45" t="s">
        <v>71</v>
      </c>
      <c r="E62" s="45"/>
    </row>
    <row r="63" spans="1:5" x14ac:dyDescent="0.25">
      <c r="A63" s="46"/>
      <c r="B63" s="46"/>
      <c r="C63" s="47" t="s">
        <v>72</v>
      </c>
      <c r="D63" s="47" t="s">
        <v>73</v>
      </c>
      <c r="E63" s="47"/>
    </row>
    <row r="64" spans="1:5" x14ac:dyDescent="0.25">
      <c r="A64" s="48"/>
      <c r="B64" s="48"/>
      <c r="C64" s="49" t="s">
        <v>74</v>
      </c>
      <c r="D64" s="49"/>
      <c r="E64" s="49"/>
    </row>
    <row r="65" spans="1:6" x14ac:dyDescent="0.25">
      <c r="A65" s="45" t="s">
        <v>5</v>
      </c>
      <c r="B65" s="45" t="s">
        <v>75</v>
      </c>
      <c r="C65" s="50"/>
      <c r="D65" s="50"/>
      <c r="E65" s="50"/>
    </row>
    <row r="66" spans="1:6" x14ac:dyDescent="0.25">
      <c r="A66" s="48"/>
      <c r="B66" s="49" t="s">
        <v>76</v>
      </c>
      <c r="C66" s="49" t="s">
        <v>77</v>
      </c>
      <c r="D66" s="48">
        <v>17400</v>
      </c>
      <c r="E66" s="48"/>
    </row>
    <row r="67" spans="1:6" x14ac:dyDescent="0.25">
      <c r="A67" s="45" t="s">
        <v>12</v>
      </c>
      <c r="B67" s="45" t="s">
        <v>78</v>
      </c>
      <c r="C67" s="50"/>
      <c r="D67" s="50"/>
      <c r="E67" s="50"/>
    </row>
    <row r="68" spans="1:6" x14ac:dyDescent="0.25">
      <c r="A68" s="48"/>
      <c r="B68" s="49" t="s">
        <v>79</v>
      </c>
      <c r="C68" s="49" t="s">
        <v>80</v>
      </c>
      <c r="D68" s="48">
        <v>29233</v>
      </c>
      <c r="E68" s="48"/>
    </row>
    <row r="70" spans="1:6" x14ac:dyDescent="0.25">
      <c r="A70" s="25" t="s">
        <v>50</v>
      </c>
      <c r="B70" s="25" t="s">
        <v>81</v>
      </c>
      <c r="C70" s="25"/>
      <c r="D70" s="25"/>
      <c r="E70" s="25"/>
      <c r="F70" s="25"/>
    </row>
    <row r="71" spans="1:6" x14ac:dyDescent="0.25">
      <c r="B71" s="25" t="s">
        <v>82</v>
      </c>
      <c r="C71" s="25"/>
      <c r="D71" s="25"/>
      <c r="E71" s="25"/>
      <c r="F71" s="25"/>
    </row>
    <row r="72" spans="1:6" x14ac:dyDescent="0.25">
      <c r="B72" s="25" t="s">
        <v>83</v>
      </c>
      <c r="C72" s="25"/>
      <c r="D72" s="25"/>
      <c r="E72" s="25"/>
      <c r="F72" s="25"/>
    </row>
    <row r="73" spans="1:6" x14ac:dyDescent="0.25">
      <c r="B73" s="51" t="s">
        <v>84</v>
      </c>
      <c r="C73" s="51"/>
      <c r="D73" s="51"/>
      <c r="E73" s="51"/>
      <c r="F73" s="51"/>
    </row>
    <row r="74" spans="1:6" x14ac:dyDescent="0.25">
      <c r="B74" s="51" t="s">
        <v>85</v>
      </c>
      <c r="C74" s="51"/>
      <c r="D74" s="51"/>
      <c r="E74" s="51"/>
      <c r="F74" s="51"/>
    </row>
    <row r="75" spans="1:6" x14ac:dyDescent="0.25">
      <c r="B75" s="51" t="s">
        <v>86</v>
      </c>
      <c r="C75" s="51"/>
      <c r="D75" s="51"/>
      <c r="E75" s="51"/>
      <c r="F75" s="51"/>
    </row>
    <row r="76" spans="1:6" x14ac:dyDescent="0.25">
      <c r="B76" s="51" t="s">
        <v>87</v>
      </c>
    </row>
    <row r="77" spans="1:6" x14ac:dyDescent="0.25">
      <c r="B77" s="51" t="s">
        <v>88</v>
      </c>
    </row>
    <row r="78" spans="1:6" x14ac:dyDescent="0.25">
      <c r="A78" s="52" t="s">
        <v>39</v>
      </c>
      <c r="B78" s="45" t="s">
        <v>89</v>
      </c>
      <c r="C78" s="53" t="s">
        <v>90</v>
      </c>
      <c r="D78" s="54"/>
      <c r="E78" s="55"/>
      <c r="F78" s="45" t="s">
        <v>91</v>
      </c>
    </row>
    <row r="79" spans="1:6" x14ac:dyDescent="0.25">
      <c r="A79" s="46"/>
      <c r="B79" s="47" t="s">
        <v>92</v>
      </c>
      <c r="C79" s="56" t="s">
        <v>93</v>
      </c>
      <c r="D79" s="57"/>
      <c r="E79" s="58"/>
      <c r="F79" s="47" t="s">
        <v>94</v>
      </c>
    </row>
    <row r="80" spans="1:6" x14ac:dyDescent="0.25">
      <c r="A80" s="48"/>
      <c r="B80" s="48"/>
      <c r="C80" s="59"/>
      <c r="D80" s="60"/>
      <c r="E80" s="61"/>
      <c r="F80" s="48"/>
    </row>
    <row r="81" spans="1:6" x14ac:dyDescent="0.25">
      <c r="A81" s="62"/>
      <c r="B81" s="63">
        <v>0</v>
      </c>
      <c r="C81" s="64"/>
      <c r="D81" s="65">
        <v>0</v>
      </c>
      <c r="E81" s="66"/>
      <c r="F81" s="62"/>
    </row>
    <row r="82" spans="1:6" x14ac:dyDescent="0.25">
      <c r="B82" s="51" t="s">
        <v>95</v>
      </c>
    </row>
    <row r="83" spans="1:6" x14ac:dyDescent="0.25">
      <c r="B83" s="51" t="s">
        <v>96</v>
      </c>
    </row>
    <row r="86" spans="1:6" x14ac:dyDescent="0.25">
      <c r="A86" s="25" t="s">
        <v>52</v>
      </c>
      <c r="B86" s="25" t="s">
        <v>97</v>
      </c>
      <c r="C86" s="25"/>
    </row>
    <row r="87" spans="1:6" x14ac:dyDescent="0.25">
      <c r="B87" s="51" t="s">
        <v>98</v>
      </c>
    </row>
    <row r="88" spans="1:6" x14ac:dyDescent="0.25">
      <c r="B88" s="51" t="s">
        <v>99</v>
      </c>
    </row>
    <row r="91" spans="1:6" x14ac:dyDescent="0.25">
      <c r="B91" s="51" t="s">
        <v>100</v>
      </c>
    </row>
    <row r="104" spans="1:1" x14ac:dyDescent="0.25">
      <c r="A104" t="s">
        <v>101</v>
      </c>
    </row>
  </sheetData>
  <mergeCells count="6">
    <mergeCell ref="B5:E5"/>
    <mergeCell ref="B9:C9"/>
    <mergeCell ref="B10:E10"/>
    <mergeCell ref="B11:F11"/>
    <mergeCell ref="B12:F12"/>
    <mergeCell ref="C46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2021-03-23T10:55:34Z</dcterms:modified>
</cp:coreProperties>
</file>