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4627AEFA-B16C-4D78-A0A4-FF44AFABBB2F}" xr6:coauthVersionLast="46" xr6:coauthVersionMax="46" xr10:uidLastSave="{00000000-0000-0000-0000-000000000000}"/>
  <bookViews>
    <workbookView xWindow="780" yWindow="780" windowWidth="12105" windowHeight="1539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64" i="1" s="1"/>
</calcChain>
</file>

<file path=xl/sharedStrings.xml><?xml version="1.0" encoding="utf-8"?>
<sst xmlns="http://schemas.openxmlformats.org/spreadsheetml/2006/main" count="136" uniqueCount="121">
  <si>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</si>
  <si>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</si>
  <si>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</si>
  <si>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</si>
  <si>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Вишневая ,д.22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</si>
  <si>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</si>
  <si>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</si>
  <si>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</si>
  <si>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</si>
  <si>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</si>
  <si>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</si>
  <si>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3 апреля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</si>
  <si>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</si>
  <si>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</si>
  <si>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</si>
  <si>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</si>
  <si>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</si>
  <si>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</si>
  <si>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</si>
  <si>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</si>
  <si>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</si>
  <si>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</si>
  <si>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</si>
  <si>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</si>
  <si>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кв.10 сумма 21951,98</t>
  </si>
  <si>
    <t>кв.14 сумма 46389,11</t>
  </si>
  <si>
    <t>кв.31 сумма 56897,33</t>
  </si>
  <si>
    <t>кв.41 сумма 16413,27</t>
  </si>
  <si>
    <t>кв.42 сумма 19209,22</t>
  </si>
  <si>
    <t>кв.47 сумма 15610,08</t>
  </si>
  <si>
    <t>кв.48 сумма 187457,61</t>
  </si>
  <si>
    <t>кв.50 сумма 12069,71</t>
  </si>
  <si>
    <t>кв.61 сумма 105784,13</t>
  </si>
  <si>
    <t>кв.71 сумма 10633,89</t>
  </si>
  <si>
    <t>кв.81 сумма 35971,25</t>
  </si>
  <si>
    <t>кв.97 сумма 15660,9</t>
  </si>
  <si>
    <t>кв.100 сумма 27447,81</t>
  </si>
  <si>
    <t>кв.102 сумма 26334,38руб.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</si>
  <si>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</t>
    </r>
    <r>
      <rPr>
        <b/>
        <sz val="10"/>
        <rFont val="Arial"/>
        <family val="2"/>
        <charset val="204"/>
      </rPr>
      <t xml:space="preserve"> 81601,37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</si>
  <si>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</si>
  <si>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</si>
  <si>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</si>
  <si>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</si>
  <si>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</si>
  <si>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</si>
  <si>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</si>
  <si>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</si>
  <si>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</si>
  <si>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</si>
  <si>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</si>
  <si>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</si>
  <si>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</si>
  <si>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</si>
  <si>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</si>
  <si>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</si>
  <si>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</si>
  <si>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</si>
  <si>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</si>
  <si>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</si>
  <si>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</si>
  <si>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</si>
  <si>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</si>
  <si>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</si>
  <si>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</si>
  <si>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</si>
  <si>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</si>
  <si>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</si>
  <si>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</si>
  <si>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</si>
  <si>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</si>
  <si>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</si>
  <si>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</si>
  <si>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</si>
  <si>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</si>
  <si>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</si>
  <si>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</si>
  <si>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</si>
  <si>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</si>
  <si>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</si>
  <si>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</si>
  <si>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</si>
  <si>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Работы по ремонту межпанельных швов</t>
  </si>
  <si>
    <t>17.03.20.</t>
  </si>
  <si>
    <t xml:space="preserve">Работы по ремонту  крышки вентшахты </t>
  </si>
  <si>
    <t>5 подъезда</t>
  </si>
  <si>
    <t>28.03.20.</t>
  </si>
  <si>
    <t>Нанесение гидроизоляции на примыкание</t>
  </si>
  <si>
    <t>кровли  над кв 52</t>
  </si>
  <si>
    <t>14.07.20.</t>
  </si>
  <si>
    <t>над кв. 22</t>
  </si>
  <si>
    <t>18.07.20.</t>
  </si>
  <si>
    <t>Работы по ремону т кровли  5-го подъезда</t>
  </si>
  <si>
    <t>21.07.20.</t>
  </si>
  <si>
    <t>Работы по ремонту  швов и гидроизоляции</t>
  </si>
  <si>
    <t>над кв. 78</t>
  </si>
  <si>
    <t>03.09.20.</t>
  </si>
  <si>
    <t>Работы по ремону т кровли  над кв. 76</t>
  </si>
  <si>
    <t>21.11.20.</t>
  </si>
  <si>
    <t>Работы по ремонту кровли балкон.блока</t>
  </si>
  <si>
    <t>и ремонту межпанельных швов кв.51</t>
  </si>
  <si>
    <t>25.11.20.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</si>
  <si>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</si>
  <si>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</si>
  <si>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</si>
  <si>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</si>
  <si>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</si>
  <si>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</si>
  <si>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</si>
  <si>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</si>
  <si>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</si>
  <si>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</si>
  <si>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</si>
  <si>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</si>
  <si>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</si>
  <si>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</si>
  <si>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8.4.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</si>
  <si>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</si>
  <si>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</si>
  <si>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</si>
  <si>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-ремонт отмостки</t>
  </si>
  <si>
    <t>Отчет составлен: 15.03.2021года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</si>
</sst>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3" fillId="0" borderId="4" xfId="0" applyFont="1" applyBorder="1"/>
    <xf numFmtId="0" fontId="14" fillId="0" borderId="4" xfId="0" applyFont="1" applyBorder="1"/>
    <xf numFmtId="0" fontId="15" fillId="0" borderId="0" xfId="0" applyFont="1"/>
    <xf numFmtId="0" fontId="2" fillId="0" borderId="0" xfId="0" applyFont="1"/>
    <xf numFmtId="0" fontId="12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15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15" fillId="0" borderId="5" xfId="0" applyFont="1" applyBorder="1" applyAlignment="1">
      <alignment horizontal="center"/>
    </xf>
    <xf numFmtId="0" fontId="12" fillId="0" borderId="6" xfId="0" applyFont="1" applyBorder="1"/>
    <xf numFmtId="0" fontId="9" fillId="0" borderId="6" xfId="0" applyFont="1" applyBorder="1"/>
    <xf numFmtId="0" fontId="15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7" fillId="0" borderId="6" xfId="0" applyFont="1" applyBorder="1"/>
    <xf numFmtId="0" fontId="1" fillId="0" borderId="4" xfId="0" applyFont="1" applyBorder="1" applyAlignment="1">
      <alignment horizontal="right"/>
    </xf>
    <xf numFmtId="0" fontId="17" fillId="0" borderId="4" xfId="0" applyFont="1" applyBorder="1"/>
    <xf numFmtId="0" fontId="18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14" fontId="1" fillId="0" borderId="6" xfId="0" applyNumberFormat="1" applyFont="1" applyBorder="1"/>
    <xf numFmtId="14" fontId="1" fillId="0" borderId="5" xfId="0" applyNumberFormat="1" applyFont="1" applyBorder="1"/>
    <xf numFmtId="0" fontId="1" fillId="0" borderId="0" xfId="0" applyFont="1"/>
    <xf numFmtId="14" fontId="1" fillId="0" borderId="0" xfId="0" applyNumberFormat="1" applyFont="1"/>
    <xf numFmtId="0" fontId="19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7"/>
  <sheetViews>
    <sheetView tabSelected="1" workbookViewId="0">
      <selection sqref="A1:F104857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5">
        <v>646351.30000000005</v>
      </c>
      <c r="E14" s="1"/>
    </row>
    <row r="15" spans="1:6" x14ac:dyDescent="0.25">
      <c r="A15" s="16"/>
      <c r="B15" s="14"/>
      <c r="C15" s="15"/>
      <c r="D15" s="15"/>
      <c r="E15" s="1"/>
    </row>
    <row r="16" spans="1:6" x14ac:dyDescent="0.25">
      <c r="A16" s="17" t="s">
        <v>14</v>
      </c>
      <c r="B16" s="14" t="s">
        <v>15</v>
      </c>
      <c r="C16" s="15"/>
      <c r="D16" s="15">
        <v>932.68</v>
      </c>
      <c r="E16" s="1"/>
    </row>
    <row r="17" spans="1:5" x14ac:dyDescent="0.25">
      <c r="A17" s="17"/>
      <c r="B17" s="14"/>
      <c r="C17" s="15"/>
      <c r="D17" s="15"/>
      <c r="E17" s="1"/>
    </row>
    <row r="18" spans="1:5" x14ac:dyDescent="0.25">
      <c r="A18" s="17" t="s">
        <v>16</v>
      </c>
      <c r="B18" s="14" t="s">
        <v>17</v>
      </c>
      <c r="C18" s="15"/>
      <c r="D18" s="15"/>
      <c r="E18" s="1"/>
    </row>
    <row r="19" spans="1:5" x14ac:dyDescent="0.25">
      <c r="A19" s="17"/>
      <c r="B19" s="18" t="s">
        <v>18</v>
      </c>
      <c r="C19" s="15"/>
      <c r="D19" s="15"/>
      <c r="E19" s="1"/>
    </row>
    <row r="20" spans="1:5" x14ac:dyDescent="0.25">
      <c r="A20" s="17"/>
      <c r="B20" s="19" t="s">
        <v>19</v>
      </c>
      <c r="C20" s="20"/>
      <c r="D20" s="21"/>
      <c r="E20" s="22">
        <v>825466.24</v>
      </c>
    </row>
    <row r="21" spans="1:5" x14ac:dyDescent="0.25">
      <c r="A21" s="17"/>
      <c r="B21" s="19" t="s">
        <v>20</v>
      </c>
      <c r="C21" s="20"/>
      <c r="D21" s="21"/>
      <c r="E21" s="22">
        <v>714963.66</v>
      </c>
    </row>
    <row r="22" spans="1:5" x14ac:dyDescent="0.25">
      <c r="A22" s="17"/>
      <c r="B22" s="19" t="s">
        <v>21</v>
      </c>
      <c r="C22" s="20"/>
      <c r="D22" s="21"/>
      <c r="E22" s="23">
        <v>714963.66</v>
      </c>
    </row>
    <row r="23" spans="1:5" x14ac:dyDescent="0.25">
      <c r="A23" s="17"/>
      <c r="B23" s="18" t="s">
        <v>22</v>
      </c>
      <c r="C23" s="15"/>
      <c r="D23" s="15"/>
      <c r="E23" s="1"/>
    </row>
    <row r="24" spans="1:5" x14ac:dyDescent="0.25">
      <c r="A24" s="17"/>
      <c r="B24" s="24">
        <v>8400</v>
      </c>
      <c r="C24" s="15"/>
      <c r="D24" s="15"/>
      <c r="E24" s="1"/>
    </row>
    <row r="25" spans="1:5" x14ac:dyDescent="0.25">
      <c r="A25" s="17"/>
      <c r="B25" s="18" t="s">
        <v>23</v>
      </c>
      <c r="C25" s="15"/>
      <c r="D25" s="15"/>
      <c r="E25" s="1"/>
    </row>
    <row r="26" spans="1:5" x14ac:dyDescent="0.25">
      <c r="A26" s="17"/>
      <c r="B26" s="18" t="s">
        <v>24</v>
      </c>
      <c r="C26" s="15"/>
      <c r="D26" s="15"/>
      <c r="E26" s="1"/>
    </row>
    <row r="27" spans="1:5" x14ac:dyDescent="0.25">
      <c r="A27" s="17"/>
      <c r="B27" s="18" t="s">
        <v>25</v>
      </c>
      <c r="C27" s="15"/>
      <c r="D27" s="15"/>
      <c r="E27" s="1"/>
    </row>
    <row r="28" spans="1:5" x14ac:dyDescent="0.25">
      <c r="A28" s="17"/>
      <c r="B28" s="18" t="s">
        <v>26</v>
      </c>
      <c r="C28" s="15"/>
      <c r="D28" s="15"/>
      <c r="E28" s="1"/>
    </row>
    <row r="29" spans="1:5" x14ac:dyDescent="0.25">
      <c r="A29" s="17"/>
      <c r="B29" s="18" t="s">
        <v>27</v>
      </c>
      <c r="C29" s="15"/>
      <c r="D29" s="15"/>
      <c r="E29" s="1"/>
    </row>
    <row r="30" spans="1:5" x14ac:dyDescent="0.25">
      <c r="A30" s="17"/>
      <c r="B30" s="18" t="s">
        <v>28</v>
      </c>
      <c r="C30" s="15"/>
      <c r="D30" s="15"/>
      <c r="E30" s="1"/>
    </row>
    <row r="31" spans="1:5" x14ac:dyDescent="0.25">
      <c r="A31" s="17"/>
      <c r="B31" s="18" t="s">
        <v>29</v>
      </c>
      <c r="C31" s="15"/>
      <c r="D31" s="15"/>
      <c r="E31" s="1"/>
    </row>
    <row r="32" spans="1:5" x14ac:dyDescent="0.25">
      <c r="A32" s="17"/>
      <c r="B32" s="18" t="s">
        <v>30</v>
      </c>
      <c r="C32" s="15"/>
      <c r="D32" s="15"/>
      <c r="E32" s="1"/>
    </row>
    <row r="33" spans="1:6" x14ac:dyDescent="0.25">
      <c r="A33" s="17"/>
      <c r="B33" s="18" t="s">
        <v>31</v>
      </c>
      <c r="C33" s="15"/>
      <c r="D33" s="15"/>
      <c r="E33" s="1"/>
    </row>
    <row r="34" spans="1:6" x14ac:dyDescent="0.25">
      <c r="A34" s="17"/>
      <c r="B34" s="18" t="s">
        <v>32</v>
      </c>
      <c r="C34" s="15"/>
      <c r="D34" s="15"/>
      <c r="E34" s="1"/>
    </row>
    <row r="35" spans="1:6" x14ac:dyDescent="0.25">
      <c r="A35" s="17"/>
      <c r="B35" s="18" t="s">
        <v>33</v>
      </c>
      <c r="C35" s="15"/>
      <c r="D35" s="15"/>
      <c r="E35" s="1"/>
    </row>
    <row r="36" spans="1:6" x14ac:dyDescent="0.25">
      <c r="A36" s="17"/>
      <c r="B36" s="18" t="s">
        <v>34</v>
      </c>
      <c r="C36" s="15"/>
      <c r="D36" s="15"/>
      <c r="E36" s="1"/>
    </row>
    <row r="37" spans="1:6" x14ac:dyDescent="0.25">
      <c r="A37" s="17"/>
      <c r="B37" s="18" t="s">
        <v>35</v>
      </c>
      <c r="C37" s="15"/>
      <c r="D37" s="15"/>
      <c r="E37" s="1"/>
    </row>
    <row r="38" spans="1:6" x14ac:dyDescent="0.25">
      <c r="A38" s="17"/>
      <c r="B38" s="18" t="s">
        <v>36</v>
      </c>
      <c r="C38" s="15"/>
      <c r="D38" s="15"/>
      <c r="E38" s="1"/>
    </row>
    <row r="39" spans="1:6" x14ac:dyDescent="0.25">
      <c r="A39" s="17"/>
      <c r="B39" s="18" t="s">
        <v>37</v>
      </c>
      <c r="C39" s="15"/>
      <c r="D39" s="15"/>
      <c r="E39" s="1"/>
    </row>
    <row r="40" spans="1:6" x14ac:dyDescent="0.25">
      <c r="A40" s="17"/>
      <c r="B40" s="14" t="s">
        <v>38</v>
      </c>
      <c r="C40" s="15"/>
      <c r="D40" s="15"/>
      <c r="E40" s="1"/>
    </row>
    <row r="41" spans="1:6" x14ac:dyDescent="0.25">
      <c r="A41" s="17"/>
      <c r="B41" s="18"/>
      <c r="C41" s="15"/>
      <c r="D41" s="15"/>
      <c r="E41" s="1"/>
    </row>
    <row r="42" spans="1:6" x14ac:dyDescent="0.25">
      <c r="A42" s="17" t="s">
        <v>39</v>
      </c>
      <c r="B42" s="14" t="s">
        <v>40</v>
      </c>
      <c r="C42" s="14"/>
      <c r="D42" s="14"/>
      <c r="E42" s="4"/>
      <c r="F42" s="25"/>
    </row>
    <row r="43" spans="1:6" x14ac:dyDescent="0.25">
      <c r="A43" s="17"/>
      <c r="B43" s="14" t="s">
        <v>41</v>
      </c>
      <c r="C43" s="14"/>
      <c r="D43" s="14"/>
      <c r="E43" s="4"/>
      <c r="F43" s="25"/>
    </row>
    <row r="44" spans="1:6" x14ac:dyDescent="0.25">
      <c r="A44" s="17"/>
      <c r="B44" s="14" t="s">
        <v>42</v>
      </c>
      <c r="C44" s="15"/>
      <c r="D44" s="15"/>
      <c r="E44" s="1"/>
    </row>
    <row r="45" spans="1:6" x14ac:dyDescent="0.25">
      <c r="A45" s="17"/>
      <c r="B45" s="18" t="s">
        <v>43</v>
      </c>
      <c r="C45" s="15"/>
      <c r="D45" s="15"/>
      <c r="E45" s="1"/>
    </row>
    <row r="46" spans="1:6" x14ac:dyDescent="0.25">
      <c r="A46" s="17"/>
      <c r="B46" s="18" t="s">
        <v>44</v>
      </c>
      <c r="C46" s="15"/>
      <c r="D46" s="15"/>
      <c r="E46" s="1"/>
    </row>
    <row r="47" spans="1:6" x14ac:dyDescent="0.25">
      <c r="A47" s="17"/>
      <c r="B47" s="18"/>
      <c r="C47" s="15"/>
      <c r="D47" s="15"/>
      <c r="E47" s="1"/>
    </row>
    <row r="48" spans="1:6" x14ac:dyDescent="0.25">
      <c r="A48" s="26" t="s">
        <v>45</v>
      </c>
      <c r="B48" s="27" t="s">
        <v>46</v>
      </c>
      <c r="C48" s="28" t="s">
        <v>47</v>
      </c>
      <c r="D48" s="15"/>
      <c r="E48" s="1"/>
    </row>
    <row r="49" spans="1:5" x14ac:dyDescent="0.25">
      <c r="A49" s="29">
        <v>1</v>
      </c>
      <c r="B49" s="30" t="s">
        <v>48</v>
      </c>
      <c r="C49" s="31">
        <v>95814.58</v>
      </c>
      <c r="D49" s="15"/>
      <c r="E49" s="1"/>
    </row>
    <row r="50" spans="1:5" x14ac:dyDescent="0.25">
      <c r="A50" s="29">
        <v>2</v>
      </c>
      <c r="B50" s="30" t="s">
        <v>49</v>
      </c>
      <c r="C50" s="31">
        <v>4448</v>
      </c>
      <c r="D50" s="15"/>
      <c r="E50" s="1"/>
    </row>
    <row r="51" spans="1:5" x14ac:dyDescent="0.25">
      <c r="A51" s="29">
        <v>3</v>
      </c>
      <c r="B51" s="30" t="s">
        <v>50</v>
      </c>
      <c r="C51" s="31">
        <v>0</v>
      </c>
      <c r="D51" s="15"/>
      <c r="E51" s="1"/>
    </row>
    <row r="52" spans="1:5" x14ac:dyDescent="0.25">
      <c r="A52" s="32">
        <v>4</v>
      </c>
      <c r="B52" s="33" t="s">
        <v>51</v>
      </c>
      <c r="C52" s="34">
        <v>150982.15</v>
      </c>
      <c r="D52" s="15"/>
      <c r="E52" s="1"/>
    </row>
    <row r="53" spans="1:5" x14ac:dyDescent="0.25">
      <c r="A53" s="35"/>
      <c r="B53" s="36" t="s">
        <v>52</v>
      </c>
      <c r="C53" s="37"/>
      <c r="D53" s="15"/>
      <c r="E53" s="1"/>
    </row>
    <row r="54" spans="1:5" x14ac:dyDescent="0.25">
      <c r="A54" s="29">
        <v>5</v>
      </c>
      <c r="B54" s="30" t="s">
        <v>53</v>
      </c>
      <c r="C54" s="31">
        <v>34466.019999999997</v>
      </c>
      <c r="D54" s="15"/>
      <c r="E54" s="1"/>
    </row>
    <row r="55" spans="1:5" x14ac:dyDescent="0.25">
      <c r="A55" s="38" t="s">
        <v>54</v>
      </c>
      <c r="B55" s="30" t="s">
        <v>55</v>
      </c>
      <c r="C55" s="31">
        <v>2152.92</v>
      </c>
      <c r="D55" s="15"/>
      <c r="E55" s="1"/>
    </row>
    <row r="56" spans="1:5" x14ac:dyDescent="0.25">
      <c r="A56" s="38" t="s">
        <v>56</v>
      </c>
      <c r="B56" s="30" t="s">
        <v>57</v>
      </c>
      <c r="C56" s="31">
        <v>6600</v>
      </c>
      <c r="D56" s="15"/>
      <c r="E56" s="1"/>
    </row>
    <row r="57" spans="1:5" x14ac:dyDescent="0.25">
      <c r="A57" s="38" t="s">
        <v>58</v>
      </c>
      <c r="B57" s="30" t="s">
        <v>59</v>
      </c>
      <c r="C57" s="31">
        <v>111312.06</v>
      </c>
      <c r="D57" s="15"/>
      <c r="E57" s="1"/>
    </row>
    <row r="58" spans="1:5" x14ac:dyDescent="0.25">
      <c r="A58" s="38" t="s">
        <v>60</v>
      </c>
      <c r="B58" s="30" t="s">
        <v>61</v>
      </c>
      <c r="C58" s="31">
        <v>157120.85999999999</v>
      </c>
      <c r="D58" s="15"/>
      <c r="E58" s="1"/>
    </row>
    <row r="59" spans="1:5" x14ac:dyDescent="0.25">
      <c r="A59" s="38" t="s">
        <v>62</v>
      </c>
      <c r="B59" s="30" t="s">
        <v>63</v>
      </c>
      <c r="C59" s="31">
        <v>0</v>
      </c>
      <c r="D59" s="15"/>
      <c r="E59" s="1"/>
    </row>
    <row r="60" spans="1:5" x14ac:dyDescent="0.25">
      <c r="A60" s="38" t="s">
        <v>64</v>
      </c>
      <c r="B60" s="30" t="s">
        <v>65</v>
      </c>
      <c r="C60" s="31">
        <v>32625.15</v>
      </c>
      <c r="D60" s="15"/>
      <c r="E60" s="1"/>
    </row>
    <row r="61" spans="1:5" x14ac:dyDescent="0.25">
      <c r="A61" s="38" t="s">
        <v>66</v>
      </c>
      <c r="B61" s="28" t="s">
        <v>67</v>
      </c>
      <c r="C61" s="31">
        <f>SUM(C49:C60)</f>
        <v>595521.74</v>
      </c>
      <c r="D61" s="15"/>
      <c r="E61" s="1"/>
    </row>
    <row r="62" spans="1:5" x14ac:dyDescent="0.25">
      <c r="A62" s="38" t="s">
        <v>68</v>
      </c>
      <c r="B62" s="28" t="s">
        <v>69</v>
      </c>
      <c r="C62" s="31">
        <v>723363.66</v>
      </c>
      <c r="D62" s="15"/>
      <c r="E62" s="1"/>
    </row>
    <row r="63" spans="1:5" x14ac:dyDescent="0.25">
      <c r="A63" s="39" t="s">
        <v>70</v>
      </c>
      <c r="B63" s="14" t="s">
        <v>15</v>
      </c>
      <c r="C63" s="40">
        <v>932.68</v>
      </c>
    </row>
    <row r="64" spans="1:5" x14ac:dyDescent="0.25">
      <c r="A64" s="41" t="s">
        <v>71</v>
      </c>
      <c r="B64" s="28" t="s">
        <v>72</v>
      </c>
      <c r="C64" s="42">
        <f>C63+C62-C61</f>
        <v>128774.60000000009</v>
      </c>
    </row>
    <row r="66" spans="1:5" x14ac:dyDescent="0.25">
      <c r="A66" s="25" t="s">
        <v>54</v>
      </c>
      <c r="B66" s="14" t="s">
        <v>73</v>
      </c>
    </row>
    <row r="67" spans="1:5" x14ac:dyDescent="0.25">
      <c r="B67" s="14" t="s">
        <v>74</v>
      </c>
    </row>
    <row r="68" spans="1:5" x14ac:dyDescent="0.25">
      <c r="A68" s="43" t="s">
        <v>45</v>
      </c>
      <c r="B68" s="44" t="s">
        <v>75</v>
      </c>
      <c r="C68" s="45" t="s">
        <v>76</v>
      </c>
      <c r="D68" s="45" t="s">
        <v>77</v>
      </c>
      <c r="E68" s="45"/>
    </row>
    <row r="69" spans="1:5" x14ac:dyDescent="0.25">
      <c r="A69" s="46"/>
      <c r="B69" s="46"/>
      <c r="C69" s="47" t="s">
        <v>78</v>
      </c>
      <c r="D69" s="47" t="s">
        <v>79</v>
      </c>
      <c r="E69" s="47"/>
    </row>
    <row r="70" spans="1:5" x14ac:dyDescent="0.25">
      <c r="A70" s="48"/>
      <c r="B70" s="48"/>
      <c r="C70" s="49" t="s">
        <v>80</v>
      </c>
      <c r="D70" s="49"/>
      <c r="E70" s="49"/>
    </row>
    <row r="71" spans="1:5" x14ac:dyDescent="0.25">
      <c r="A71" s="50" t="s">
        <v>5</v>
      </c>
      <c r="B71" s="50" t="s">
        <v>81</v>
      </c>
      <c r="C71" s="50" t="s">
        <v>82</v>
      </c>
      <c r="D71" s="51">
        <v>13950</v>
      </c>
      <c r="E71" s="51"/>
    </row>
    <row r="72" spans="1:5" x14ac:dyDescent="0.25">
      <c r="A72" s="45" t="s">
        <v>12</v>
      </c>
      <c r="B72" s="45" t="s">
        <v>83</v>
      </c>
      <c r="C72" s="52"/>
      <c r="D72" s="52"/>
      <c r="E72" s="52"/>
    </row>
    <row r="73" spans="1:5" x14ac:dyDescent="0.25">
      <c r="A73" s="48"/>
      <c r="B73" s="49" t="s">
        <v>84</v>
      </c>
      <c r="C73" s="49" t="s">
        <v>85</v>
      </c>
      <c r="D73" s="48">
        <v>8200</v>
      </c>
      <c r="E73" s="48"/>
    </row>
    <row r="74" spans="1:5" x14ac:dyDescent="0.25">
      <c r="A74" s="45" t="s">
        <v>14</v>
      </c>
      <c r="B74" s="45" t="s">
        <v>86</v>
      </c>
      <c r="C74" s="52"/>
      <c r="D74" s="52"/>
      <c r="E74" s="52"/>
    </row>
    <row r="75" spans="1:5" x14ac:dyDescent="0.25">
      <c r="A75" s="48"/>
      <c r="B75" s="49" t="s">
        <v>87</v>
      </c>
      <c r="C75" s="49" t="s">
        <v>88</v>
      </c>
      <c r="D75" s="48">
        <v>4700</v>
      </c>
      <c r="E75" s="48"/>
    </row>
    <row r="76" spans="1:5" x14ac:dyDescent="0.25">
      <c r="A76" s="52" t="s">
        <v>16</v>
      </c>
      <c r="B76" s="50" t="s">
        <v>81</v>
      </c>
      <c r="C76" s="52"/>
      <c r="D76" s="52"/>
      <c r="E76" s="52"/>
    </row>
    <row r="77" spans="1:5" x14ac:dyDescent="0.25">
      <c r="A77" s="48"/>
      <c r="B77" s="49" t="s">
        <v>89</v>
      </c>
      <c r="C77" s="49" t="s">
        <v>90</v>
      </c>
      <c r="D77" s="48">
        <v>11800</v>
      </c>
      <c r="E77" s="48"/>
    </row>
    <row r="78" spans="1:5" x14ac:dyDescent="0.25">
      <c r="A78" s="51" t="s">
        <v>39</v>
      </c>
      <c r="B78" s="50" t="s">
        <v>91</v>
      </c>
      <c r="C78" s="51" t="s">
        <v>92</v>
      </c>
      <c r="D78" s="51">
        <v>5400</v>
      </c>
      <c r="E78" s="51"/>
    </row>
    <row r="79" spans="1:5" x14ac:dyDescent="0.25">
      <c r="A79" s="45" t="s">
        <v>54</v>
      </c>
      <c r="B79" s="45" t="s">
        <v>93</v>
      </c>
      <c r="C79" s="52"/>
      <c r="D79" s="52"/>
      <c r="E79" s="52"/>
    </row>
    <row r="80" spans="1:5" x14ac:dyDescent="0.25">
      <c r="A80" s="48"/>
      <c r="B80" s="49" t="s">
        <v>94</v>
      </c>
      <c r="C80" s="53" t="s">
        <v>95</v>
      </c>
      <c r="D80" s="48">
        <v>84500</v>
      </c>
      <c r="E80" s="48"/>
    </row>
    <row r="81" spans="1:6" x14ac:dyDescent="0.25">
      <c r="A81" s="51" t="s">
        <v>56</v>
      </c>
      <c r="B81" s="50" t="s">
        <v>96</v>
      </c>
      <c r="C81" s="51" t="s">
        <v>97</v>
      </c>
      <c r="D81" s="51">
        <v>4600</v>
      </c>
      <c r="E81" s="51"/>
    </row>
    <row r="82" spans="1:6" x14ac:dyDescent="0.25">
      <c r="A82" s="52" t="s">
        <v>58</v>
      </c>
      <c r="B82" s="45" t="s">
        <v>98</v>
      </c>
      <c r="C82" s="54"/>
      <c r="D82" s="52"/>
      <c r="E82" s="52"/>
    </row>
    <row r="83" spans="1:6" x14ac:dyDescent="0.25">
      <c r="A83" s="48"/>
      <c r="B83" s="49" t="s">
        <v>99</v>
      </c>
      <c r="C83" s="53" t="s">
        <v>100</v>
      </c>
      <c r="D83" s="48">
        <v>8800</v>
      </c>
      <c r="E83" s="48"/>
    </row>
    <row r="84" spans="1:6" x14ac:dyDescent="0.25">
      <c r="B84" s="55"/>
      <c r="C84" s="56"/>
    </row>
    <row r="86" spans="1:6" x14ac:dyDescent="0.25">
      <c r="A86" s="25" t="s">
        <v>56</v>
      </c>
      <c r="B86" s="25" t="s">
        <v>101</v>
      </c>
      <c r="C86" s="25"/>
      <c r="D86" s="25"/>
      <c r="E86" s="25"/>
      <c r="F86" s="25"/>
    </row>
    <row r="87" spans="1:6" x14ac:dyDescent="0.25">
      <c r="B87" s="25" t="s">
        <v>102</v>
      </c>
      <c r="C87" s="25"/>
      <c r="D87" s="25"/>
      <c r="E87" s="25"/>
      <c r="F87" s="25"/>
    </row>
    <row r="88" spans="1:6" x14ac:dyDescent="0.25">
      <c r="B88" s="25" t="s">
        <v>103</v>
      </c>
      <c r="C88" s="25"/>
      <c r="D88" s="25"/>
      <c r="E88" s="25"/>
      <c r="F88" s="25"/>
    </row>
    <row r="89" spans="1:6" x14ac:dyDescent="0.25">
      <c r="B89" s="55" t="s">
        <v>104</v>
      </c>
      <c r="C89" s="55"/>
      <c r="D89" s="55"/>
      <c r="E89" s="55"/>
      <c r="F89" s="55"/>
    </row>
    <row r="90" spans="1:6" x14ac:dyDescent="0.25">
      <c r="B90" s="55" t="s">
        <v>105</v>
      </c>
      <c r="C90" s="55"/>
      <c r="D90" s="55"/>
      <c r="E90" s="55"/>
      <c r="F90" s="55"/>
    </row>
    <row r="91" spans="1:6" x14ac:dyDescent="0.25">
      <c r="B91" s="55" t="s">
        <v>106</v>
      </c>
      <c r="C91" s="55"/>
      <c r="D91" s="55"/>
      <c r="E91" s="55"/>
      <c r="F91" s="55"/>
    </row>
    <row r="92" spans="1:6" x14ac:dyDescent="0.25">
      <c r="B92" s="55" t="s">
        <v>107</v>
      </c>
    </row>
    <row r="93" spans="1:6" x14ac:dyDescent="0.25">
      <c r="B93" s="55" t="s">
        <v>108</v>
      </c>
    </row>
    <row r="94" spans="1:6" x14ac:dyDescent="0.25">
      <c r="A94" s="57" t="s">
        <v>45</v>
      </c>
      <c r="B94" s="45" t="s">
        <v>109</v>
      </c>
      <c r="C94" s="58" t="s">
        <v>110</v>
      </c>
      <c r="D94" s="59"/>
      <c r="E94" s="60"/>
      <c r="F94" s="45" t="s">
        <v>111</v>
      </c>
    </row>
    <row r="95" spans="1:6" x14ac:dyDescent="0.25">
      <c r="A95" s="46"/>
      <c r="B95" s="47" t="s">
        <v>112</v>
      </c>
      <c r="C95" s="61" t="s">
        <v>113</v>
      </c>
      <c r="D95" s="62"/>
      <c r="E95" s="63"/>
      <c r="F95" s="47" t="s">
        <v>114</v>
      </c>
    </row>
    <row r="96" spans="1:6" x14ac:dyDescent="0.25">
      <c r="A96" s="48"/>
      <c r="B96" s="48"/>
      <c r="C96" s="64"/>
      <c r="D96" s="65"/>
      <c r="E96" s="66"/>
      <c r="F96" s="48"/>
    </row>
    <row r="97" spans="1:6" x14ac:dyDescent="0.25">
      <c r="A97" s="51"/>
      <c r="B97" s="67">
        <v>0</v>
      </c>
      <c r="C97" s="68"/>
      <c r="D97" s="69">
        <v>0</v>
      </c>
      <c r="E97" s="70"/>
      <c r="F97" s="51"/>
    </row>
    <row r="98" spans="1:6" x14ac:dyDescent="0.25">
      <c r="B98" s="55" t="s">
        <v>115</v>
      </c>
    </row>
    <row r="99" spans="1:6" x14ac:dyDescent="0.25">
      <c r="B99" s="55" t="s">
        <v>116</v>
      </c>
    </row>
    <row r="102" spans="1:6" x14ac:dyDescent="0.25">
      <c r="A102" s="25" t="s">
        <v>62</v>
      </c>
      <c r="B102" s="25" t="s">
        <v>117</v>
      </c>
      <c r="C102" s="25"/>
    </row>
    <row r="103" spans="1:6" x14ac:dyDescent="0.25">
      <c r="B103" s="55" t="s">
        <v>118</v>
      </c>
    </row>
    <row r="104" spans="1:6" x14ac:dyDescent="0.25">
      <c r="B104" s="55" t="s">
        <v>119</v>
      </c>
    </row>
    <row r="107" spans="1:6" x14ac:dyDescent="0.25">
      <c r="B107" s="55" t="s">
        <v>120</v>
      </c>
    </row>
  </sheetData>
  <mergeCells count="6">
    <mergeCell ref="B5:E5"/>
    <mergeCell ref="B9:C9"/>
    <mergeCell ref="B10:E10"/>
    <mergeCell ref="B11:F11"/>
    <mergeCell ref="B12:F12"/>
    <mergeCell ref="C52:C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2021-03-19T08:46:32Z</dcterms:modified>
</cp:coreProperties>
</file>